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 hidden="1">OFFER!$A$5:$I$141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1" i="1" l="1"/>
  <c r="I140" i="1"/>
  <c r="I139" i="1"/>
  <c r="I138" i="1"/>
  <c r="I137" i="1"/>
  <c r="I135" i="1"/>
  <c r="I134" i="1"/>
  <c r="I133" i="1"/>
  <c r="I132" i="1"/>
  <c r="I131" i="1"/>
  <c r="I129" i="1"/>
  <c r="I128" i="1"/>
  <c r="I127" i="1"/>
  <c r="I126" i="1"/>
  <c r="I125" i="1"/>
  <c r="I123" i="1"/>
  <c r="I122" i="1"/>
  <c r="I121" i="1"/>
  <c r="I120" i="1"/>
  <c r="I119" i="1"/>
  <c r="I117" i="1"/>
  <c r="I116" i="1"/>
  <c r="I115" i="1"/>
  <c r="I114" i="1"/>
  <c r="I113" i="1"/>
  <c r="I111" i="1"/>
  <c r="I110" i="1"/>
  <c r="I109" i="1"/>
  <c r="I108" i="1"/>
  <c r="I107" i="1"/>
  <c r="I105" i="1"/>
  <c r="I104" i="1"/>
  <c r="I103" i="1"/>
  <c r="I102" i="1"/>
  <c r="I101" i="1"/>
  <c r="I99" i="1"/>
  <c r="I98" i="1"/>
  <c r="I97" i="1"/>
  <c r="I96" i="1"/>
  <c r="I95" i="1"/>
  <c r="I93" i="1"/>
  <c r="I92" i="1"/>
  <c r="I91" i="1"/>
  <c r="I90" i="1"/>
  <c r="I88" i="1"/>
  <c r="I87" i="1"/>
  <c r="I86" i="1"/>
  <c r="I85" i="1"/>
  <c r="I84" i="1"/>
  <c r="I82" i="1"/>
  <c r="I81" i="1"/>
  <c r="I80" i="1"/>
  <c r="I79" i="1"/>
  <c r="I78" i="1"/>
  <c r="I76" i="1"/>
  <c r="I75" i="1"/>
  <c r="I74" i="1"/>
  <c r="I73" i="1"/>
  <c r="I72" i="1"/>
  <c r="I70" i="1"/>
  <c r="I69" i="1"/>
  <c r="I68" i="1"/>
  <c r="I67" i="1"/>
  <c r="I66" i="1"/>
  <c r="I64" i="1"/>
  <c r="I63" i="1"/>
  <c r="I62" i="1"/>
  <c r="I61" i="1"/>
  <c r="I60" i="1"/>
  <c r="I58" i="1"/>
  <c r="I57" i="1"/>
  <c r="I56" i="1"/>
  <c r="I55" i="1"/>
  <c r="I54" i="1"/>
  <c r="I52" i="1"/>
  <c r="I51" i="1"/>
  <c r="I50" i="1"/>
  <c r="I49" i="1"/>
  <c r="I48" i="1"/>
  <c r="I46" i="1"/>
  <c r="I45" i="1"/>
  <c r="I44" i="1"/>
  <c r="I43" i="1"/>
  <c r="I42" i="1"/>
  <c r="I40" i="1"/>
  <c r="I39" i="1"/>
  <c r="I38" i="1"/>
  <c r="I37" i="1"/>
  <c r="I36" i="1"/>
  <c r="I34" i="1"/>
  <c r="I33" i="1"/>
  <c r="I32" i="1"/>
  <c r="I31" i="1"/>
  <c r="I30" i="1"/>
  <c r="I28" i="1"/>
  <c r="I27" i="1"/>
  <c r="I26" i="1"/>
  <c r="I25" i="1"/>
  <c r="I24" i="1"/>
  <c r="I22" i="1"/>
  <c r="I21" i="1"/>
  <c r="I20" i="1"/>
  <c r="I19" i="1"/>
  <c r="I18" i="1"/>
  <c r="I16" i="1"/>
  <c r="I15" i="1"/>
  <c r="I14" i="1"/>
  <c r="I13" i="1"/>
  <c r="I12" i="1"/>
  <c r="I10" i="1"/>
  <c r="I9" i="1"/>
  <c r="I8" i="1"/>
  <c r="I7" i="1"/>
  <c r="I6" i="1"/>
  <c r="G3" i="1"/>
  <c r="H3" i="1" s="1"/>
</calcChain>
</file>

<file path=xl/sharedStrings.xml><?xml version="1.0" encoding="utf-8"?>
<sst xmlns="http://schemas.openxmlformats.org/spreadsheetml/2006/main" count="511" uniqueCount="50">
  <si>
    <t>BRAND</t>
  </si>
  <si>
    <t>Color code</t>
  </si>
  <si>
    <t>Size</t>
  </si>
  <si>
    <t>Moncler</t>
  </si>
  <si>
    <t>S</t>
  </si>
  <si>
    <t>M</t>
  </si>
  <si>
    <t>L</t>
  </si>
  <si>
    <t>XL</t>
  </si>
  <si>
    <t>XXL</t>
  </si>
  <si>
    <t>BLACK</t>
  </si>
  <si>
    <t xml:space="preserve">S </t>
  </si>
  <si>
    <t>XXl</t>
  </si>
  <si>
    <t>Beige</t>
  </si>
  <si>
    <t>OFF White</t>
  </si>
  <si>
    <t>RED</t>
  </si>
  <si>
    <t>PURPLE</t>
  </si>
  <si>
    <t>PINK</t>
  </si>
  <si>
    <t>Fuchsia</t>
  </si>
  <si>
    <t>Avorio</t>
  </si>
  <si>
    <t>BEIGE</t>
  </si>
  <si>
    <t>ARTICLE DESCRIPTION</t>
  </si>
  <si>
    <t xml:space="preserve">MONCLER  ALBERGIAN </t>
  </si>
  <si>
    <t xml:space="preserve">MONCLER  ACORUS </t>
  </si>
  <si>
    <t xml:space="preserve">MONCLER GRENOBLE FELLBERG </t>
  </si>
  <si>
    <t xml:space="preserve">MONCLER GRENOBLE ARCESAZ </t>
  </si>
  <si>
    <t xml:space="preserve">MONCLER GRENOBLE LAUROS </t>
  </si>
  <si>
    <t xml:space="preserve">MONCLER GRENOBLE HERS  </t>
  </si>
  <si>
    <t xml:space="preserve">MONCLER  CORNOUR  </t>
  </si>
  <si>
    <t xml:space="preserve">MONCLER 2 GENIUS 1952  </t>
  </si>
  <si>
    <t xml:space="preserve">MONCLER GRANERO </t>
  </si>
  <si>
    <t xml:space="preserve">MONCLER GRENOBLE PRAMINT </t>
  </si>
  <si>
    <t>MONCLER MAYA</t>
  </si>
  <si>
    <t>MONCLER  GILET BORMES</t>
  </si>
  <si>
    <t>MONCLER BIKER DROME</t>
  </si>
  <si>
    <t>MONCLER MEANDRE</t>
  </si>
  <si>
    <t>MONCLER GRENOBLE WALIBI</t>
  </si>
  <si>
    <t>MONCLER GRENOBLE REVERSIBLE DOWN JACKET</t>
  </si>
  <si>
    <t>MONCLER GRENOBLE SUISSES</t>
  </si>
  <si>
    <t>MONCLER  LICO</t>
  </si>
  <si>
    <t>MONCLER  ISLOTE PADDED</t>
  </si>
  <si>
    <t>MONCLER LIANE QUILTED</t>
  </si>
  <si>
    <t>MONCLER ABDEROS</t>
  </si>
  <si>
    <t>MONCLER BOMBER</t>
  </si>
  <si>
    <t>PHOTO</t>
  </si>
  <si>
    <t>QTY</t>
  </si>
  <si>
    <t>#</t>
  </si>
  <si>
    <t>A</t>
  </si>
  <si>
    <t>RRP</t>
  </si>
  <si>
    <t>TTL RRP</t>
  </si>
  <si>
    <t>FOB: FRANCE / 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</si>
</sst>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7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C0000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49" fontId="2" fillId="2" borderId="1" xfId="0" applyNumberFormat="1" applyFont="1" applyFill="1" applyBorder="1"/>
    <xf numFmtId="0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44" fontId="2" fillId="3" borderId="1" xfId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2" borderId="3" xfId="0" applyFont="1" applyFill="1" applyBorder="1"/>
    <xf numFmtId="49" fontId="2" fillId="2" borderId="9" xfId="0" applyNumberFormat="1" applyFont="1" applyFill="1" applyBorder="1" applyAlignment="1">
      <alignment horizontal="center"/>
    </xf>
    <xf numFmtId="0" fontId="2" fillId="2" borderId="0" xfId="0" applyFont="1" applyFill="1" applyBorder="1"/>
    <xf numFmtId="49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/>
    <xf numFmtId="0" fontId="2" fillId="2" borderId="8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113974</xdr:colOff>
      <xdr:row>5</xdr:row>
      <xdr:rowOff>93704</xdr:rowOff>
    </xdr:from>
    <xdr:to>
      <xdr:col>1</xdr:col>
      <xdr:colOff>1318846</xdr:colOff>
      <xdr:row>9</xdr:row>
      <xdr:rowOff>170961</xdr:rowOff>
    </xdr:to>
    <xdr:pic>
      <xdr:nvPicPr>
        <xdr:cNvPr id="2" name="Imageimage10.jpg" descr="Imageimage1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974" y="476332"/>
          <a:ext cx="1204872" cy="16077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138398</xdr:colOff>
      <xdr:row>11</xdr:row>
      <xdr:rowOff>179102</xdr:rowOff>
    </xdr:from>
    <xdr:to>
      <xdr:col>1</xdr:col>
      <xdr:colOff>1213014</xdr:colOff>
      <xdr:row>15</xdr:row>
      <xdr:rowOff>219807</xdr:rowOff>
    </xdr:to>
    <xdr:pic>
      <xdr:nvPicPr>
        <xdr:cNvPr id="3" name="Imageimage3.jpg" descr="Imageimage3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398" y="4070512"/>
          <a:ext cx="1074616" cy="13107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187245</xdr:colOff>
      <xdr:row>17</xdr:row>
      <xdr:rowOff>70990</xdr:rowOff>
    </xdr:from>
    <xdr:to>
      <xdr:col>1</xdr:col>
      <xdr:colOff>1359551</xdr:colOff>
      <xdr:row>21</xdr:row>
      <xdr:rowOff>117188</xdr:rowOff>
    </xdr:to>
    <xdr:pic>
      <xdr:nvPicPr>
        <xdr:cNvPr id="4" name="Imageimage4.jpg" descr="Imageimage4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7245" y="5045157"/>
          <a:ext cx="1172306" cy="15767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319535</xdr:colOff>
      <xdr:row>23</xdr:row>
      <xdr:rowOff>117187</xdr:rowOff>
    </xdr:from>
    <xdr:to>
      <xdr:col>1</xdr:col>
      <xdr:colOff>1123461</xdr:colOff>
      <xdr:row>26</xdr:row>
      <xdr:rowOff>169301</xdr:rowOff>
    </xdr:to>
    <xdr:pic>
      <xdr:nvPicPr>
        <xdr:cNvPr id="5" name="Imageimage11.jpg" descr="Imageimage11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19535" y="9300264"/>
          <a:ext cx="803926" cy="11999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268655</xdr:colOff>
      <xdr:row>29</xdr:row>
      <xdr:rowOff>186185</xdr:rowOff>
    </xdr:from>
    <xdr:to>
      <xdr:col>1</xdr:col>
      <xdr:colOff>1294423</xdr:colOff>
      <xdr:row>33</xdr:row>
      <xdr:rowOff>195384</xdr:rowOff>
    </xdr:to>
    <xdr:pic>
      <xdr:nvPicPr>
        <xdr:cNvPr id="6" name="Imageimage6.jpg" descr="Imageimage6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8655" y="9792595"/>
          <a:ext cx="1025768" cy="12791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203526</xdr:colOff>
      <xdr:row>35</xdr:row>
      <xdr:rowOff>65129</xdr:rowOff>
    </xdr:from>
    <xdr:to>
      <xdr:col>1</xdr:col>
      <xdr:colOff>1408397</xdr:colOff>
      <xdr:row>39</xdr:row>
      <xdr:rowOff>223064</xdr:rowOff>
    </xdr:to>
    <xdr:pic>
      <xdr:nvPicPr>
        <xdr:cNvPr id="7" name="Imageimage1.jpg" descr="Imageimage1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03526" y="13164039"/>
          <a:ext cx="1204871" cy="14279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</xdr:colOff>
      <xdr:row>41</xdr:row>
      <xdr:rowOff>90934</xdr:rowOff>
    </xdr:from>
    <xdr:to>
      <xdr:col>1</xdr:col>
      <xdr:colOff>1156027</xdr:colOff>
      <xdr:row>45</xdr:row>
      <xdr:rowOff>271910</xdr:rowOff>
    </xdr:to>
    <xdr:pic>
      <xdr:nvPicPr>
        <xdr:cNvPr id="8" name="Imageimage13.jpg" descr="Imageimage13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" y="13971383"/>
          <a:ext cx="1156026" cy="14509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207270</xdr:colOff>
      <xdr:row>47</xdr:row>
      <xdr:rowOff>114300</xdr:rowOff>
    </xdr:from>
    <xdr:to>
      <xdr:col>1</xdr:col>
      <xdr:colOff>1245576</xdr:colOff>
      <xdr:row>51</xdr:row>
      <xdr:rowOff>154679</xdr:rowOff>
    </xdr:to>
    <xdr:pic>
      <xdr:nvPicPr>
        <xdr:cNvPr id="9" name="Imageimage2.jpg" descr="Imageimage2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07270" y="15354300"/>
          <a:ext cx="1038306" cy="13103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302928</xdr:colOff>
      <xdr:row>53</xdr:row>
      <xdr:rowOff>156065</xdr:rowOff>
    </xdr:from>
    <xdr:to>
      <xdr:col>1</xdr:col>
      <xdr:colOff>1457244</xdr:colOff>
      <xdr:row>57</xdr:row>
      <xdr:rowOff>196329</xdr:rowOff>
    </xdr:to>
    <xdr:pic>
      <xdr:nvPicPr>
        <xdr:cNvPr id="10" name="Imageimage5.jpg" descr="Imageimage5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02928" y="17301065"/>
          <a:ext cx="1154316" cy="13102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290636</xdr:colOff>
      <xdr:row>59</xdr:row>
      <xdr:rowOff>160378</xdr:rowOff>
    </xdr:from>
    <xdr:to>
      <xdr:col>1</xdr:col>
      <xdr:colOff>1286740</xdr:colOff>
      <xdr:row>63</xdr:row>
      <xdr:rowOff>162820</xdr:rowOff>
    </xdr:to>
    <xdr:pic>
      <xdr:nvPicPr>
        <xdr:cNvPr id="11" name="Imageimage8.jpg" descr="Imageimage8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90636" y="19210378"/>
          <a:ext cx="996104" cy="12724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251639</xdr:colOff>
      <xdr:row>65</xdr:row>
      <xdr:rowOff>146702</xdr:rowOff>
    </xdr:from>
    <xdr:to>
      <xdr:col>1</xdr:col>
      <xdr:colOff>1413689</xdr:colOff>
      <xdr:row>69</xdr:row>
      <xdr:rowOff>261002</xdr:rowOff>
    </xdr:to>
    <xdr:pic>
      <xdr:nvPicPr>
        <xdr:cNvPr id="12" name="Imageimage7.jpg" descr="Imageimage7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1639" y="21101702"/>
          <a:ext cx="1162050" cy="13843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246104</xdr:colOff>
      <xdr:row>77</xdr:row>
      <xdr:rowOff>119137</xdr:rowOff>
    </xdr:from>
    <xdr:to>
      <xdr:col>1</xdr:col>
      <xdr:colOff>1408397</xdr:colOff>
      <xdr:row>81</xdr:row>
      <xdr:rowOff>238757</xdr:rowOff>
    </xdr:to>
    <xdr:pic>
      <xdr:nvPicPr>
        <xdr:cNvPr id="13" name="Imageimage9.jpg" descr="Imageimage9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46104" y="24884137"/>
          <a:ext cx="1162293" cy="13896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71</xdr:row>
      <xdr:rowOff>9525</xdr:rowOff>
    </xdr:from>
    <xdr:to>
      <xdr:col>1</xdr:col>
      <xdr:colOff>1457325</xdr:colOff>
      <xdr:row>75</xdr:row>
      <xdr:rowOff>123825</xdr:rowOff>
    </xdr:to>
    <xdr:pic>
      <xdr:nvPicPr>
        <xdr:cNvPr id="14" name="Imageimage12.jpg" descr="Imageimage12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71450" y="11029950"/>
          <a:ext cx="1285875" cy="914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132292</xdr:colOff>
      <xdr:row>83</xdr:row>
      <xdr:rowOff>53160</xdr:rowOff>
    </xdr:from>
    <xdr:to>
      <xdr:col>1</xdr:col>
      <xdr:colOff>1218142</xdr:colOff>
      <xdr:row>87</xdr:row>
      <xdr:rowOff>284935</xdr:rowOff>
    </xdr:to>
    <xdr:pic>
      <xdr:nvPicPr>
        <xdr:cNvPr id="15" name="Imageimage14.jpg" descr="Imageimage14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2292" y="26723160"/>
          <a:ext cx="1085850" cy="15017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268654</xdr:colOff>
      <xdr:row>89</xdr:row>
      <xdr:rowOff>19457</xdr:rowOff>
    </xdr:from>
    <xdr:to>
      <xdr:col>1</xdr:col>
      <xdr:colOff>1229295</xdr:colOff>
      <xdr:row>92</xdr:row>
      <xdr:rowOff>256346</xdr:rowOff>
    </xdr:to>
    <xdr:pic>
      <xdr:nvPicPr>
        <xdr:cNvPr id="16" name="Imageimage8.jpg" descr="Imageimage8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68654" y="28594457"/>
          <a:ext cx="960641" cy="11893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366020</xdr:colOff>
      <xdr:row>94</xdr:row>
      <xdr:rowOff>93053</xdr:rowOff>
    </xdr:from>
    <xdr:to>
      <xdr:col>1</xdr:col>
      <xdr:colOff>1289945</xdr:colOff>
      <xdr:row>98</xdr:row>
      <xdr:rowOff>138399</xdr:rowOff>
    </xdr:to>
    <xdr:pic>
      <xdr:nvPicPr>
        <xdr:cNvPr id="17" name="Imageimage9.jpg" descr="Imageimage9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66020" y="30255553"/>
          <a:ext cx="923925" cy="13153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317581</xdr:colOff>
      <xdr:row>100</xdr:row>
      <xdr:rowOff>140759</xdr:rowOff>
    </xdr:from>
    <xdr:to>
      <xdr:col>1</xdr:col>
      <xdr:colOff>1229294</xdr:colOff>
      <xdr:row>104</xdr:row>
      <xdr:rowOff>39732</xdr:rowOff>
    </xdr:to>
    <xdr:pic>
      <xdr:nvPicPr>
        <xdr:cNvPr id="18" name="Imageimage3.jpg" descr="Imageimage3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17581" y="32208259"/>
          <a:ext cx="911713" cy="11689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272725</xdr:colOff>
      <xdr:row>106</xdr:row>
      <xdr:rowOff>90935</xdr:rowOff>
    </xdr:from>
    <xdr:to>
      <xdr:col>1</xdr:col>
      <xdr:colOff>1392115</xdr:colOff>
      <xdr:row>110</xdr:row>
      <xdr:rowOff>235460</xdr:rowOff>
    </xdr:to>
    <xdr:pic>
      <xdr:nvPicPr>
        <xdr:cNvPr id="19" name="Imageimage7.jpg" descr="Imageimage7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272725" y="34063435"/>
          <a:ext cx="1119390" cy="1414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227053</xdr:colOff>
      <xdr:row>112</xdr:row>
      <xdr:rowOff>84967</xdr:rowOff>
    </xdr:from>
    <xdr:to>
      <xdr:col>1</xdr:col>
      <xdr:colOff>1286281</xdr:colOff>
      <xdr:row>116</xdr:row>
      <xdr:rowOff>127976</xdr:rowOff>
    </xdr:to>
    <xdr:pic>
      <xdr:nvPicPr>
        <xdr:cNvPr id="20" name="Imageimage1.jpg" descr="Imageimage1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227053" y="35962467"/>
          <a:ext cx="1059228" cy="131300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278262</xdr:colOff>
      <xdr:row>118</xdr:row>
      <xdr:rowOff>121708</xdr:rowOff>
    </xdr:from>
    <xdr:to>
      <xdr:col>1</xdr:col>
      <xdr:colOff>1359552</xdr:colOff>
      <xdr:row>122</xdr:row>
      <xdr:rowOff>195384</xdr:rowOff>
    </xdr:to>
    <xdr:pic>
      <xdr:nvPicPr>
        <xdr:cNvPr id="21" name="Imageimage6.jpg" descr="Imageimage6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278262" y="37904208"/>
          <a:ext cx="1081290" cy="13436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377745</xdr:colOff>
      <xdr:row>124</xdr:row>
      <xdr:rowOff>201962</xdr:rowOff>
    </xdr:from>
    <xdr:to>
      <xdr:col>1</xdr:col>
      <xdr:colOff>1318847</xdr:colOff>
      <xdr:row>128</xdr:row>
      <xdr:rowOff>203525</xdr:rowOff>
    </xdr:to>
    <xdr:pic>
      <xdr:nvPicPr>
        <xdr:cNvPr id="22" name="Imageimage10.jpg" descr="Imageimage10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77745" y="39889462"/>
          <a:ext cx="941102" cy="127156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349494</xdr:colOff>
      <xdr:row>130</xdr:row>
      <xdr:rowOff>199129</xdr:rowOff>
    </xdr:from>
    <xdr:to>
      <xdr:col>1</xdr:col>
      <xdr:colOff>1235319</xdr:colOff>
      <xdr:row>134</xdr:row>
      <xdr:rowOff>113974</xdr:rowOff>
    </xdr:to>
    <xdr:pic>
      <xdr:nvPicPr>
        <xdr:cNvPr id="23" name="Imageimage5.jpg" descr="Imageimage5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49494" y="41791629"/>
          <a:ext cx="885825" cy="11848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362439</xdr:colOff>
      <xdr:row>136</xdr:row>
      <xdr:rowOff>87353</xdr:rowOff>
    </xdr:from>
    <xdr:to>
      <xdr:col>1</xdr:col>
      <xdr:colOff>1248264</xdr:colOff>
      <xdr:row>140</xdr:row>
      <xdr:rowOff>219807</xdr:rowOff>
    </xdr:to>
    <xdr:pic>
      <xdr:nvPicPr>
        <xdr:cNvPr id="24" name="Imageimage4.jpg" descr="Imageimage4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362439" y="43584853"/>
          <a:ext cx="885825" cy="14024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1"/>
  <sheetViews>
    <sheetView showGridLines="0" tabSelected="1" topLeftCell="B1" zoomScaleNormal="100" workbookViewId="0">
      <selection activeCell="M8" sqref="M8"/>
    </sheetView>
  </sheetViews>
  <sheetFormatPr defaultColWidth="14.42578125" defaultRowHeight="24.95" customHeight="1" x14ac:dyDescent="0.25"/>
  <cols>
    <col min="1" max="1" width="4.5703125" style="5" hidden="1" customWidth="1"/>
    <col min="2" max="2" width="25.140625" style="5" customWidth="1"/>
    <col min="3" max="3" width="13.7109375" style="6" customWidth="1"/>
    <col min="4" max="4" width="44.42578125" style="5" bestFit="1" customWidth="1"/>
    <col min="5" max="5" width="12.42578125" style="5" customWidth="1"/>
    <col min="6" max="6" width="7.28515625" style="5" customWidth="1"/>
    <col min="7" max="7" width="10.5703125" style="6" customWidth="1"/>
    <col min="8" max="8" width="12.5703125" style="7" customWidth="1"/>
    <col min="9" max="9" width="13.140625" style="7" bestFit="1" customWidth="1"/>
    <col min="10" max="16384" width="14.42578125" style="5"/>
  </cols>
  <sheetData>
    <row r="1" spans="1:9" ht="24" customHeight="1" x14ac:dyDescent="0.25">
      <c r="G1" s="31" t="s">
        <v>49</v>
      </c>
    </row>
    <row r="2" spans="1:9" ht="24" customHeight="1" x14ac:dyDescent="0.25">
      <c r="A2" s="8"/>
      <c r="B2" s="8"/>
      <c r="C2" s="9"/>
      <c r="D2" s="8"/>
      <c r="E2" s="8"/>
      <c r="F2" s="8"/>
      <c r="G2" s="9"/>
      <c r="H2" s="10"/>
      <c r="I2" s="10"/>
    </row>
    <row r="3" spans="1:9" ht="24" customHeight="1" x14ac:dyDescent="0.25">
      <c r="A3" s="8"/>
      <c r="B3" s="8"/>
      <c r="C3" s="9"/>
      <c r="D3" s="8"/>
      <c r="E3" s="8"/>
      <c r="F3" s="8"/>
      <c r="G3" s="2">
        <f>SUM(G6:G141)</f>
        <v>402</v>
      </c>
      <c r="H3" s="3">
        <f>I3/G3</f>
        <v>1393.9850746268658</v>
      </c>
      <c r="I3" s="3">
        <v>560382</v>
      </c>
    </row>
    <row r="4" spans="1:9" ht="25.5" customHeight="1" x14ac:dyDescent="0.25">
      <c r="A4" s="8"/>
      <c r="B4" s="8"/>
      <c r="C4" s="8"/>
      <c r="D4" s="8"/>
      <c r="E4" s="8"/>
      <c r="F4" s="8"/>
      <c r="G4" s="9"/>
      <c r="H4" s="9"/>
      <c r="I4" s="9"/>
    </row>
    <row r="5" spans="1:9" ht="24.95" customHeight="1" x14ac:dyDescent="0.25">
      <c r="A5" s="8" t="s">
        <v>45</v>
      </c>
      <c r="B5" s="27" t="s">
        <v>43</v>
      </c>
      <c r="C5" s="27" t="s">
        <v>0</v>
      </c>
      <c r="D5" s="27" t="s">
        <v>20</v>
      </c>
      <c r="E5" s="27" t="s">
        <v>1</v>
      </c>
      <c r="F5" s="27" t="s">
        <v>2</v>
      </c>
      <c r="G5" s="4" t="s">
        <v>44</v>
      </c>
      <c r="H5" s="28" t="s">
        <v>47</v>
      </c>
      <c r="I5" s="28" t="s">
        <v>48</v>
      </c>
    </row>
    <row r="6" spans="1:9" ht="24.95" customHeight="1" x14ac:dyDescent="0.25">
      <c r="A6" s="5" t="s">
        <v>46</v>
      </c>
      <c r="B6" s="34"/>
      <c r="C6" s="11" t="s">
        <v>3</v>
      </c>
      <c r="D6" s="32" t="s">
        <v>23</v>
      </c>
      <c r="E6" s="1" t="s">
        <v>19</v>
      </c>
      <c r="F6" s="1" t="s">
        <v>4</v>
      </c>
      <c r="G6" s="12">
        <v>4</v>
      </c>
      <c r="H6" s="13">
        <v>1925</v>
      </c>
      <c r="I6" s="14">
        <f>H6*G6</f>
        <v>7700</v>
      </c>
    </row>
    <row r="7" spans="1:9" ht="24.95" customHeight="1" x14ac:dyDescent="0.25">
      <c r="A7" s="5" t="s">
        <v>46</v>
      </c>
      <c r="B7" s="35"/>
      <c r="C7" s="11" t="s">
        <v>3</v>
      </c>
      <c r="D7" s="32"/>
      <c r="E7" s="1" t="s">
        <v>19</v>
      </c>
      <c r="F7" s="1" t="s">
        <v>5</v>
      </c>
      <c r="G7" s="12">
        <v>3</v>
      </c>
      <c r="H7" s="13">
        <v>1925</v>
      </c>
      <c r="I7" s="14">
        <f>H7*G7</f>
        <v>5775</v>
      </c>
    </row>
    <row r="8" spans="1:9" ht="24.95" customHeight="1" x14ac:dyDescent="0.25">
      <c r="A8" s="5" t="s">
        <v>46</v>
      </c>
      <c r="B8" s="35"/>
      <c r="C8" s="11" t="s">
        <v>3</v>
      </c>
      <c r="D8" s="32"/>
      <c r="E8" s="1" t="s">
        <v>19</v>
      </c>
      <c r="F8" s="1" t="s">
        <v>6</v>
      </c>
      <c r="G8" s="12">
        <v>3</v>
      </c>
      <c r="H8" s="13">
        <v>1925</v>
      </c>
      <c r="I8" s="14">
        <f>H8*G8</f>
        <v>5775</v>
      </c>
    </row>
    <row r="9" spans="1:9" ht="24.95" customHeight="1" x14ac:dyDescent="0.25">
      <c r="A9" s="5" t="s">
        <v>46</v>
      </c>
      <c r="B9" s="35"/>
      <c r="C9" s="11" t="s">
        <v>3</v>
      </c>
      <c r="D9" s="32"/>
      <c r="E9" s="1" t="s">
        <v>19</v>
      </c>
      <c r="F9" s="1" t="s">
        <v>7</v>
      </c>
      <c r="G9" s="12">
        <v>4</v>
      </c>
      <c r="H9" s="13">
        <v>1925</v>
      </c>
      <c r="I9" s="14">
        <f>H9*G9</f>
        <v>7700</v>
      </c>
    </row>
    <row r="10" spans="1:9" ht="24.95" customHeight="1" x14ac:dyDescent="0.25">
      <c r="A10" s="5" t="s">
        <v>46</v>
      </c>
      <c r="B10" s="36"/>
      <c r="C10" s="11" t="s">
        <v>3</v>
      </c>
      <c r="D10" s="32"/>
      <c r="E10" s="1" t="s">
        <v>19</v>
      </c>
      <c r="F10" s="1" t="s">
        <v>8</v>
      </c>
      <c r="G10" s="12">
        <v>5</v>
      </c>
      <c r="H10" s="13">
        <v>1925</v>
      </c>
      <c r="I10" s="14">
        <f>H10*G10</f>
        <v>9625</v>
      </c>
    </row>
    <row r="11" spans="1:9" ht="24.95" customHeight="1" thickBot="1" x14ac:dyDescent="0.3">
      <c r="A11" s="5" t="s">
        <v>46</v>
      </c>
      <c r="B11" s="15"/>
      <c r="C11" s="11"/>
      <c r="D11" s="29"/>
      <c r="E11" s="1"/>
      <c r="F11" s="1"/>
      <c r="G11" s="12"/>
      <c r="H11" s="16"/>
      <c r="I11" s="12"/>
    </row>
    <row r="12" spans="1:9" ht="24.95" customHeight="1" x14ac:dyDescent="0.25">
      <c r="A12" s="5" t="s">
        <v>46</v>
      </c>
      <c r="B12" s="37"/>
      <c r="C12" s="17" t="s">
        <v>3</v>
      </c>
      <c r="D12" s="32" t="s">
        <v>24</v>
      </c>
      <c r="E12" s="1" t="s">
        <v>9</v>
      </c>
      <c r="F12" s="1" t="s">
        <v>10</v>
      </c>
      <c r="G12" s="12">
        <v>5</v>
      </c>
      <c r="H12" s="13">
        <v>1815</v>
      </c>
      <c r="I12" s="14">
        <f>H12*G12</f>
        <v>9075</v>
      </c>
    </row>
    <row r="13" spans="1:9" ht="24.95" customHeight="1" x14ac:dyDescent="0.25">
      <c r="A13" s="5" t="s">
        <v>46</v>
      </c>
      <c r="B13" s="38"/>
      <c r="C13" s="17" t="s">
        <v>3</v>
      </c>
      <c r="D13" s="32"/>
      <c r="E13" s="1" t="s">
        <v>9</v>
      </c>
      <c r="F13" s="1" t="s">
        <v>5</v>
      </c>
      <c r="G13" s="12">
        <v>3</v>
      </c>
      <c r="H13" s="13">
        <v>1815</v>
      </c>
      <c r="I13" s="14">
        <f>H13*G13</f>
        <v>5445</v>
      </c>
    </row>
    <row r="14" spans="1:9" ht="24.95" customHeight="1" x14ac:dyDescent="0.25">
      <c r="A14" s="5" t="s">
        <v>46</v>
      </c>
      <c r="B14" s="38"/>
      <c r="C14" s="17" t="s">
        <v>3</v>
      </c>
      <c r="D14" s="32"/>
      <c r="E14" s="1" t="s">
        <v>9</v>
      </c>
      <c r="F14" s="1" t="s">
        <v>6</v>
      </c>
      <c r="G14" s="12">
        <v>4</v>
      </c>
      <c r="H14" s="13">
        <v>1815</v>
      </c>
      <c r="I14" s="14">
        <f>H14*G14</f>
        <v>7260</v>
      </c>
    </row>
    <row r="15" spans="1:9" ht="24.95" customHeight="1" x14ac:dyDescent="0.25">
      <c r="A15" s="5" t="s">
        <v>46</v>
      </c>
      <c r="B15" s="38"/>
      <c r="C15" s="17" t="s">
        <v>3</v>
      </c>
      <c r="D15" s="32"/>
      <c r="E15" s="1" t="s">
        <v>9</v>
      </c>
      <c r="F15" s="1" t="s">
        <v>7</v>
      </c>
      <c r="G15" s="12">
        <v>5</v>
      </c>
      <c r="H15" s="13">
        <v>1815</v>
      </c>
      <c r="I15" s="14">
        <f>H15*G15</f>
        <v>9075</v>
      </c>
    </row>
    <row r="16" spans="1:9" ht="24.95" customHeight="1" thickBot="1" x14ac:dyDescent="0.3">
      <c r="A16" s="5" t="s">
        <v>46</v>
      </c>
      <c r="B16" s="39"/>
      <c r="C16" s="17" t="s">
        <v>3</v>
      </c>
      <c r="D16" s="32"/>
      <c r="E16" s="1" t="s">
        <v>9</v>
      </c>
      <c r="F16" s="1" t="s">
        <v>11</v>
      </c>
      <c r="G16" s="12">
        <v>4</v>
      </c>
      <c r="H16" s="13">
        <v>1815</v>
      </c>
      <c r="I16" s="14">
        <f>H16*G16</f>
        <v>7260</v>
      </c>
    </row>
    <row r="17" spans="1:9" ht="24.95" customHeight="1" thickBot="1" x14ac:dyDescent="0.3">
      <c r="A17" s="5" t="s">
        <v>46</v>
      </c>
      <c r="B17" s="18"/>
      <c r="C17" s="11"/>
      <c r="D17" s="29"/>
      <c r="E17" s="1"/>
      <c r="F17" s="1"/>
      <c r="G17" s="12"/>
      <c r="H17" s="16"/>
      <c r="I17" s="12"/>
    </row>
    <row r="18" spans="1:9" ht="24.95" customHeight="1" x14ac:dyDescent="0.25">
      <c r="A18" s="5" t="s">
        <v>46</v>
      </c>
      <c r="B18" s="37"/>
      <c r="C18" s="17" t="s">
        <v>3</v>
      </c>
      <c r="D18" s="32" t="s">
        <v>25</v>
      </c>
      <c r="E18" s="1" t="s">
        <v>9</v>
      </c>
      <c r="F18" s="1" t="s">
        <v>4</v>
      </c>
      <c r="G18" s="12">
        <v>5</v>
      </c>
      <c r="H18" s="13">
        <v>1320</v>
      </c>
      <c r="I18" s="14">
        <f>H18*G18</f>
        <v>6600</v>
      </c>
    </row>
    <row r="19" spans="1:9" ht="24.95" customHeight="1" x14ac:dyDescent="0.25">
      <c r="A19" s="5" t="s">
        <v>46</v>
      </c>
      <c r="B19" s="38"/>
      <c r="C19" s="17" t="s">
        <v>3</v>
      </c>
      <c r="D19" s="32"/>
      <c r="E19" s="1" t="s">
        <v>9</v>
      </c>
      <c r="F19" s="1" t="s">
        <v>5</v>
      </c>
      <c r="G19" s="12">
        <v>2</v>
      </c>
      <c r="H19" s="13">
        <v>1320</v>
      </c>
      <c r="I19" s="14">
        <f>H19*G19</f>
        <v>2640</v>
      </c>
    </row>
    <row r="20" spans="1:9" ht="24.95" customHeight="1" x14ac:dyDescent="0.25">
      <c r="A20" s="5" t="s">
        <v>46</v>
      </c>
      <c r="B20" s="38"/>
      <c r="C20" s="17" t="s">
        <v>3</v>
      </c>
      <c r="D20" s="32"/>
      <c r="E20" s="1" t="s">
        <v>9</v>
      </c>
      <c r="F20" s="1" t="s">
        <v>6</v>
      </c>
      <c r="G20" s="12">
        <v>3</v>
      </c>
      <c r="H20" s="13">
        <v>1320</v>
      </c>
      <c r="I20" s="14">
        <f>H20*G20</f>
        <v>3960</v>
      </c>
    </row>
    <row r="21" spans="1:9" ht="24.95" customHeight="1" x14ac:dyDescent="0.25">
      <c r="A21" s="5" t="s">
        <v>46</v>
      </c>
      <c r="B21" s="38"/>
      <c r="C21" s="17" t="s">
        <v>3</v>
      </c>
      <c r="D21" s="32"/>
      <c r="E21" s="1" t="s">
        <v>9</v>
      </c>
      <c r="F21" s="1" t="s">
        <v>7</v>
      </c>
      <c r="G21" s="12">
        <v>4</v>
      </c>
      <c r="H21" s="13">
        <v>1320</v>
      </c>
      <c r="I21" s="14">
        <f>H21*G21</f>
        <v>5280</v>
      </c>
    </row>
    <row r="22" spans="1:9" ht="24.95" customHeight="1" thickBot="1" x14ac:dyDescent="0.3">
      <c r="A22" s="5" t="s">
        <v>46</v>
      </c>
      <c r="B22" s="39"/>
      <c r="C22" s="19" t="s">
        <v>3</v>
      </c>
      <c r="D22" s="32"/>
      <c r="E22" s="1" t="s">
        <v>9</v>
      </c>
      <c r="F22" s="1" t="s">
        <v>8</v>
      </c>
      <c r="G22" s="12">
        <v>4</v>
      </c>
      <c r="H22" s="13">
        <v>1320</v>
      </c>
      <c r="I22" s="14">
        <f>H22*G22</f>
        <v>5280</v>
      </c>
    </row>
    <row r="23" spans="1:9" ht="24.95" customHeight="1" thickBot="1" x14ac:dyDescent="0.3">
      <c r="A23" s="5" t="s">
        <v>46</v>
      </c>
      <c r="B23" s="20"/>
      <c r="C23" s="21"/>
      <c r="D23" s="30"/>
      <c r="E23" s="22"/>
      <c r="F23" s="22"/>
      <c r="G23" s="12"/>
      <c r="H23" s="16"/>
      <c r="I23" s="12"/>
    </row>
    <row r="24" spans="1:9" ht="24.95" customHeight="1" x14ac:dyDescent="0.25">
      <c r="A24" s="5" t="s">
        <v>46</v>
      </c>
      <c r="B24" s="37"/>
      <c r="C24" s="17" t="s">
        <v>3</v>
      </c>
      <c r="D24" s="32" t="s">
        <v>22</v>
      </c>
      <c r="E24" s="1" t="s">
        <v>9</v>
      </c>
      <c r="F24" s="1" t="s">
        <v>4</v>
      </c>
      <c r="G24" s="12">
        <v>5</v>
      </c>
      <c r="H24" s="13">
        <v>1012</v>
      </c>
      <c r="I24" s="14">
        <f>H24*G24</f>
        <v>5060</v>
      </c>
    </row>
    <row r="25" spans="1:9" ht="24.95" customHeight="1" x14ac:dyDescent="0.25">
      <c r="A25" s="5" t="s">
        <v>46</v>
      </c>
      <c r="B25" s="38"/>
      <c r="C25" s="17" t="s">
        <v>3</v>
      </c>
      <c r="D25" s="32"/>
      <c r="E25" s="1" t="s">
        <v>9</v>
      </c>
      <c r="F25" s="1" t="s">
        <v>5</v>
      </c>
      <c r="G25" s="12">
        <v>3</v>
      </c>
      <c r="H25" s="13">
        <v>1012</v>
      </c>
      <c r="I25" s="14">
        <f>H25*G25</f>
        <v>3036</v>
      </c>
    </row>
    <row r="26" spans="1:9" ht="24.95" customHeight="1" x14ac:dyDescent="0.25">
      <c r="A26" s="5" t="s">
        <v>46</v>
      </c>
      <c r="B26" s="38"/>
      <c r="C26" s="17" t="s">
        <v>3</v>
      </c>
      <c r="D26" s="32"/>
      <c r="E26" s="1" t="s">
        <v>9</v>
      </c>
      <c r="F26" s="1" t="s">
        <v>6</v>
      </c>
      <c r="G26" s="12">
        <v>4</v>
      </c>
      <c r="H26" s="13">
        <v>1012</v>
      </c>
      <c r="I26" s="14">
        <f>H26*G26</f>
        <v>4048</v>
      </c>
    </row>
    <row r="27" spans="1:9" ht="24.95" customHeight="1" x14ac:dyDescent="0.25">
      <c r="A27" s="5" t="s">
        <v>46</v>
      </c>
      <c r="B27" s="38"/>
      <c r="C27" s="17" t="s">
        <v>3</v>
      </c>
      <c r="D27" s="32"/>
      <c r="E27" s="1" t="s">
        <v>9</v>
      </c>
      <c r="F27" s="1" t="s">
        <v>7</v>
      </c>
      <c r="G27" s="12">
        <v>5</v>
      </c>
      <c r="H27" s="13">
        <v>1012</v>
      </c>
      <c r="I27" s="14">
        <f>H27*G27</f>
        <v>5060</v>
      </c>
    </row>
    <row r="28" spans="1:9" ht="24.95" customHeight="1" thickBot="1" x14ac:dyDescent="0.3">
      <c r="A28" s="5" t="s">
        <v>46</v>
      </c>
      <c r="B28" s="23"/>
      <c r="C28" s="17" t="s">
        <v>3</v>
      </c>
      <c r="D28" s="32"/>
      <c r="E28" s="1" t="s">
        <v>9</v>
      </c>
      <c r="F28" s="1" t="s">
        <v>8</v>
      </c>
      <c r="G28" s="12">
        <v>3</v>
      </c>
      <c r="H28" s="13">
        <v>1012</v>
      </c>
      <c r="I28" s="14">
        <f>H28*G28</f>
        <v>3036</v>
      </c>
    </row>
    <row r="29" spans="1:9" ht="24.95" customHeight="1" thickBot="1" x14ac:dyDescent="0.3">
      <c r="A29" s="5" t="s">
        <v>46</v>
      </c>
      <c r="B29" s="20"/>
      <c r="C29" s="17"/>
      <c r="D29" s="29"/>
      <c r="E29" s="1"/>
      <c r="F29" s="1"/>
      <c r="G29" s="12"/>
      <c r="H29" s="16"/>
      <c r="I29" s="12"/>
    </row>
    <row r="30" spans="1:9" ht="24.95" customHeight="1" x14ac:dyDescent="0.25">
      <c r="A30" s="5" t="s">
        <v>46</v>
      </c>
      <c r="B30" s="24"/>
      <c r="C30" s="17" t="s">
        <v>3</v>
      </c>
      <c r="D30" s="32" t="s">
        <v>21</v>
      </c>
      <c r="E30" s="1" t="s">
        <v>12</v>
      </c>
      <c r="F30" s="1" t="s">
        <v>4</v>
      </c>
      <c r="G30" s="12">
        <v>4</v>
      </c>
      <c r="H30" s="13">
        <v>1595</v>
      </c>
      <c r="I30" s="14">
        <f>H30*G30</f>
        <v>6380</v>
      </c>
    </row>
    <row r="31" spans="1:9" ht="24.95" customHeight="1" x14ac:dyDescent="0.25">
      <c r="A31" s="5" t="s">
        <v>46</v>
      </c>
      <c r="B31" s="25"/>
      <c r="C31" s="17" t="s">
        <v>3</v>
      </c>
      <c r="D31" s="32"/>
      <c r="E31" s="1" t="s">
        <v>12</v>
      </c>
      <c r="F31" s="1" t="s">
        <v>5</v>
      </c>
      <c r="G31" s="12">
        <v>3</v>
      </c>
      <c r="H31" s="13">
        <v>1595</v>
      </c>
      <c r="I31" s="14">
        <f>H31*G31</f>
        <v>4785</v>
      </c>
    </row>
    <row r="32" spans="1:9" ht="24.95" customHeight="1" x14ac:dyDescent="0.25">
      <c r="A32" s="5" t="s">
        <v>46</v>
      </c>
      <c r="B32" s="25"/>
      <c r="C32" s="17" t="s">
        <v>3</v>
      </c>
      <c r="D32" s="32"/>
      <c r="E32" s="1" t="s">
        <v>12</v>
      </c>
      <c r="F32" s="1" t="s">
        <v>6</v>
      </c>
      <c r="G32" s="12">
        <v>4</v>
      </c>
      <c r="H32" s="13">
        <v>1595</v>
      </c>
      <c r="I32" s="14">
        <f>H32*G32</f>
        <v>6380</v>
      </c>
    </row>
    <row r="33" spans="1:9" ht="24.95" customHeight="1" x14ac:dyDescent="0.25">
      <c r="A33" s="5" t="s">
        <v>46</v>
      </c>
      <c r="B33" s="25"/>
      <c r="C33" s="17" t="s">
        <v>3</v>
      </c>
      <c r="D33" s="32"/>
      <c r="E33" s="1" t="s">
        <v>12</v>
      </c>
      <c r="F33" s="1" t="s">
        <v>7</v>
      </c>
      <c r="G33" s="12">
        <v>5</v>
      </c>
      <c r="H33" s="13">
        <v>1595</v>
      </c>
      <c r="I33" s="14">
        <f>H33*G33</f>
        <v>7975</v>
      </c>
    </row>
    <row r="34" spans="1:9" ht="24.95" customHeight="1" thickBot="1" x14ac:dyDescent="0.3">
      <c r="A34" s="5" t="s">
        <v>46</v>
      </c>
      <c r="B34" s="23"/>
      <c r="C34" s="17" t="s">
        <v>3</v>
      </c>
      <c r="D34" s="32"/>
      <c r="E34" s="1" t="s">
        <v>12</v>
      </c>
      <c r="F34" s="1" t="s">
        <v>8</v>
      </c>
      <c r="G34" s="12">
        <v>4</v>
      </c>
      <c r="H34" s="13">
        <v>1595</v>
      </c>
      <c r="I34" s="14">
        <f>H34*G34</f>
        <v>6380</v>
      </c>
    </row>
    <row r="35" spans="1:9" ht="24.95" customHeight="1" thickBot="1" x14ac:dyDescent="0.3">
      <c r="A35" s="5" t="s">
        <v>46</v>
      </c>
      <c r="B35" s="18"/>
      <c r="C35" s="11"/>
      <c r="D35" s="29"/>
      <c r="E35" s="1"/>
      <c r="F35" s="1"/>
      <c r="G35" s="12"/>
      <c r="H35" s="16"/>
      <c r="I35" s="12"/>
    </row>
    <row r="36" spans="1:9" ht="24.95" customHeight="1" x14ac:dyDescent="0.25">
      <c r="A36" s="5" t="s">
        <v>46</v>
      </c>
      <c r="B36" s="37"/>
      <c r="C36" s="17" t="s">
        <v>3</v>
      </c>
      <c r="D36" s="32" t="s">
        <v>26</v>
      </c>
      <c r="E36" s="1" t="s">
        <v>9</v>
      </c>
      <c r="F36" s="1" t="s">
        <v>4</v>
      </c>
      <c r="G36" s="12">
        <v>4</v>
      </c>
      <c r="H36" s="13">
        <v>1298</v>
      </c>
      <c r="I36" s="14">
        <f>H36*G36</f>
        <v>5192</v>
      </c>
    </row>
    <row r="37" spans="1:9" ht="24.95" customHeight="1" x14ac:dyDescent="0.25">
      <c r="A37" s="5" t="s">
        <v>46</v>
      </c>
      <c r="B37" s="38"/>
      <c r="C37" s="17" t="s">
        <v>3</v>
      </c>
      <c r="D37" s="32"/>
      <c r="E37" s="1" t="s">
        <v>9</v>
      </c>
      <c r="F37" s="1" t="s">
        <v>5</v>
      </c>
      <c r="G37" s="12">
        <v>3</v>
      </c>
      <c r="H37" s="13">
        <v>1298</v>
      </c>
      <c r="I37" s="14">
        <f>H37*G37</f>
        <v>3894</v>
      </c>
    </row>
    <row r="38" spans="1:9" ht="24.95" customHeight="1" x14ac:dyDescent="0.25">
      <c r="A38" s="5" t="s">
        <v>46</v>
      </c>
      <c r="B38" s="38"/>
      <c r="C38" s="17" t="s">
        <v>3</v>
      </c>
      <c r="D38" s="32"/>
      <c r="E38" s="1" t="s">
        <v>9</v>
      </c>
      <c r="F38" s="1" t="s">
        <v>6</v>
      </c>
      <c r="G38" s="12">
        <v>1</v>
      </c>
      <c r="H38" s="13">
        <v>1298</v>
      </c>
      <c r="I38" s="14">
        <f>H38*G38</f>
        <v>1298</v>
      </c>
    </row>
    <row r="39" spans="1:9" ht="24.95" customHeight="1" x14ac:dyDescent="0.25">
      <c r="A39" s="5" t="s">
        <v>46</v>
      </c>
      <c r="B39" s="38"/>
      <c r="C39" s="17" t="s">
        <v>3</v>
      </c>
      <c r="D39" s="32"/>
      <c r="E39" s="1" t="s">
        <v>9</v>
      </c>
      <c r="F39" s="1" t="s">
        <v>7</v>
      </c>
      <c r="G39" s="12">
        <v>5</v>
      </c>
      <c r="H39" s="13">
        <v>1298</v>
      </c>
      <c r="I39" s="14">
        <f>H39*G39</f>
        <v>6490</v>
      </c>
    </row>
    <row r="40" spans="1:9" ht="24.95" customHeight="1" thickBot="1" x14ac:dyDescent="0.3">
      <c r="A40" s="5" t="s">
        <v>46</v>
      </c>
      <c r="B40" s="39"/>
      <c r="C40" s="17" t="s">
        <v>3</v>
      </c>
      <c r="D40" s="32"/>
      <c r="E40" s="1" t="s">
        <v>9</v>
      </c>
      <c r="F40" s="1" t="s">
        <v>8</v>
      </c>
      <c r="G40" s="12">
        <v>4</v>
      </c>
      <c r="H40" s="13">
        <v>1298</v>
      </c>
      <c r="I40" s="14">
        <f>H40*G40</f>
        <v>5192</v>
      </c>
    </row>
    <row r="41" spans="1:9" ht="24.95" customHeight="1" thickBot="1" x14ac:dyDescent="0.3">
      <c r="A41" s="5" t="s">
        <v>46</v>
      </c>
      <c r="B41" s="26"/>
      <c r="C41" s="17"/>
      <c r="D41" s="29"/>
      <c r="E41" s="1"/>
      <c r="F41" s="1"/>
      <c r="G41" s="12"/>
      <c r="H41" s="16"/>
      <c r="I41" s="12"/>
    </row>
    <row r="42" spans="1:9" ht="24.95" customHeight="1" x14ac:dyDescent="0.25">
      <c r="A42" s="5" t="s">
        <v>46</v>
      </c>
      <c r="B42" s="37"/>
      <c r="C42" s="17" t="s">
        <v>3</v>
      </c>
      <c r="D42" s="32" t="s">
        <v>27</v>
      </c>
      <c r="E42" s="1" t="s">
        <v>13</v>
      </c>
      <c r="F42" s="1" t="s">
        <v>4</v>
      </c>
      <c r="G42" s="12">
        <v>5</v>
      </c>
      <c r="H42" s="13">
        <v>1298</v>
      </c>
      <c r="I42" s="14">
        <f>H42*G42</f>
        <v>6490</v>
      </c>
    </row>
    <row r="43" spans="1:9" ht="24.95" customHeight="1" x14ac:dyDescent="0.25">
      <c r="A43" s="5" t="s">
        <v>46</v>
      </c>
      <c r="B43" s="38"/>
      <c r="C43" s="17" t="s">
        <v>3</v>
      </c>
      <c r="D43" s="32"/>
      <c r="E43" s="1" t="s">
        <v>13</v>
      </c>
      <c r="F43" s="1" t="s">
        <v>5</v>
      </c>
      <c r="G43" s="12">
        <v>2</v>
      </c>
      <c r="H43" s="13">
        <v>1298</v>
      </c>
      <c r="I43" s="14">
        <f>H43*G43</f>
        <v>2596</v>
      </c>
    </row>
    <row r="44" spans="1:9" ht="24.95" customHeight="1" x14ac:dyDescent="0.25">
      <c r="A44" s="5" t="s">
        <v>46</v>
      </c>
      <c r="B44" s="38"/>
      <c r="C44" s="17" t="s">
        <v>3</v>
      </c>
      <c r="D44" s="32"/>
      <c r="E44" s="1" t="s">
        <v>13</v>
      </c>
      <c r="F44" s="1" t="s">
        <v>6</v>
      </c>
      <c r="G44" s="12">
        <v>4</v>
      </c>
      <c r="H44" s="13">
        <v>1298</v>
      </c>
      <c r="I44" s="14">
        <f>H44*G44</f>
        <v>5192</v>
      </c>
    </row>
    <row r="45" spans="1:9" ht="24.95" customHeight="1" x14ac:dyDescent="0.25">
      <c r="A45" s="5" t="s">
        <v>46</v>
      </c>
      <c r="B45" s="38"/>
      <c r="C45" s="17" t="s">
        <v>3</v>
      </c>
      <c r="D45" s="32"/>
      <c r="E45" s="1" t="s">
        <v>13</v>
      </c>
      <c r="F45" s="1" t="s">
        <v>7</v>
      </c>
      <c r="G45" s="12">
        <v>2</v>
      </c>
      <c r="H45" s="13">
        <v>1298</v>
      </c>
      <c r="I45" s="14">
        <f>H45*G45</f>
        <v>2596</v>
      </c>
    </row>
    <row r="46" spans="1:9" ht="24.95" customHeight="1" thickBot="1" x14ac:dyDescent="0.3">
      <c r="A46" s="5" t="s">
        <v>46</v>
      </c>
      <c r="B46" s="39"/>
      <c r="C46" s="17" t="s">
        <v>3</v>
      </c>
      <c r="D46" s="32"/>
      <c r="E46" s="1" t="s">
        <v>13</v>
      </c>
      <c r="F46" s="1" t="s">
        <v>8</v>
      </c>
      <c r="G46" s="12">
        <v>3</v>
      </c>
      <c r="H46" s="13">
        <v>1298</v>
      </c>
      <c r="I46" s="14">
        <f>H46*G46</f>
        <v>3894</v>
      </c>
    </row>
    <row r="47" spans="1:9" ht="24.95" customHeight="1" thickBot="1" x14ac:dyDescent="0.3">
      <c r="A47" s="5" t="s">
        <v>46</v>
      </c>
      <c r="B47" s="26"/>
      <c r="C47" s="17"/>
      <c r="D47" s="29"/>
      <c r="E47" s="1"/>
      <c r="F47" s="1"/>
      <c r="G47" s="12"/>
      <c r="H47" s="16"/>
      <c r="I47" s="12"/>
    </row>
    <row r="48" spans="1:9" ht="24.95" customHeight="1" x14ac:dyDescent="0.25">
      <c r="A48" s="5" t="s">
        <v>46</v>
      </c>
      <c r="B48" s="37"/>
      <c r="C48" s="17" t="s">
        <v>3</v>
      </c>
      <c r="D48" s="32" t="s">
        <v>28</v>
      </c>
      <c r="E48" s="1" t="s">
        <v>13</v>
      </c>
      <c r="F48" s="1" t="s">
        <v>4</v>
      </c>
      <c r="G48" s="12">
        <v>4</v>
      </c>
      <c r="H48" s="13">
        <v>1210</v>
      </c>
      <c r="I48" s="14">
        <f>H48*G48</f>
        <v>4840</v>
      </c>
    </row>
    <row r="49" spans="1:9" ht="24.95" customHeight="1" x14ac:dyDescent="0.25">
      <c r="A49" s="5" t="s">
        <v>46</v>
      </c>
      <c r="B49" s="38"/>
      <c r="C49" s="17" t="s">
        <v>3</v>
      </c>
      <c r="D49" s="32"/>
      <c r="E49" s="1" t="s">
        <v>13</v>
      </c>
      <c r="F49" s="1" t="s">
        <v>5</v>
      </c>
      <c r="G49" s="12">
        <v>3</v>
      </c>
      <c r="H49" s="13">
        <v>1210</v>
      </c>
      <c r="I49" s="14">
        <f>H49*G49</f>
        <v>3630</v>
      </c>
    </row>
    <row r="50" spans="1:9" ht="24.95" customHeight="1" x14ac:dyDescent="0.25">
      <c r="A50" s="5" t="s">
        <v>46</v>
      </c>
      <c r="B50" s="38"/>
      <c r="C50" s="17" t="s">
        <v>3</v>
      </c>
      <c r="D50" s="32"/>
      <c r="E50" s="1" t="s">
        <v>13</v>
      </c>
      <c r="F50" s="1" t="s">
        <v>6</v>
      </c>
      <c r="G50" s="12">
        <v>4</v>
      </c>
      <c r="H50" s="13">
        <v>1210</v>
      </c>
      <c r="I50" s="14">
        <f>H50*G50</f>
        <v>4840</v>
      </c>
    </row>
    <row r="51" spans="1:9" ht="24.95" customHeight="1" x14ac:dyDescent="0.25">
      <c r="A51" s="5" t="s">
        <v>46</v>
      </c>
      <c r="B51" s="38"/>
      <c r="C51" s="17" t="s">
        <v>3</v>
      </c>
      <c r="D51" s="32"/>
      <c r="E51" s="1" t="s">
        <v>13</v>
      </c>
      <c r="F51" s="1" t="s">
        <v>7</v>
      </c>
      <c r="G51" s="12">
        <v>5</v>
      </c>
      <c r="H51" s="13">
        <v>1210</v>
      </c>
      <c r="I51" s="14">
        <f>H51*G51</f>
        <v>6050</v>
      </c>
    </row>
    <row r="52" spans="1:9" ht="24.95" customHeight="1" thickBot="1" x14ac:dyDescent="0.3">
      <c r="A52" s="5" t="s">
        <v>46</v>
      </c>
      <c r="B52" s="39"/>
      <c r="C52" s="17" t="s">
        <v>3</v>
      </c>
      <c r="D52" s="32"/>
      <c r="E52" s="1" t="s">
        <v>13</v>
      </c>
      <c r="F52" s="1" t="s">
        <v>8</v>
      </c>
      <c r="G52" s="12">
        <v>5</v>
      </c>
      <c r="H52" s="13">
        <v>1210</v>
      </c>
      <c r="I52" s="14">
        <f>H52*G52</f>
        <v>6050</v>
      </c>
    </row>
    <row r="53" spans="1:9" ht="24.95" customHeight="1" thickBot="1" x14ac:dyDescent="0.3">
      <c r="A53" s="5" t="s">
        <v>46</v>
      </c>
      <c r="B53" s="26"/>
      <c r="C53" s="17"/>
      <c r="D53" s="29"/>
      <c r="E53" s="1"/>
      <c r="F53" s="1"/>
      <c r="G53" s="12"/>
      <c r="H53" s="16"/>
      <c r="I53" s="12"/>
    </row>
    <row r="54" spans="1:9" ht="24.95" customHeight="1" x14ac:dyDescent="0.25">
      <c r="A54" s="5" t="s">
        <v>46</v>
      </c>
      <c r="B54" s="37"/>
      <c r="C54" s="17" t="s">
        <v>3</v>
      </c>
      <c r="D54" s="32" t="s">
        <v>29</v>
      </c>
      <c r="E54" s="1" t="s">
        <v>13</v>
      </c>
      <c r="F54" s="1" t="s">
        <v>4</v>
      </c>
      <c r="G54" s="12">
        <v>3</v>
      </c>
      <c r="H54" s="13">
        <v>1276</v>
      </c>
      <c r="I54" s="14">
        <f>H54*G54</f>
        <v>3828</v>
      </c>
    </row>
    <row r="55" spans="1:9" ht="24.95" customHeight="1" x14ac:dyDescent="0.25">
      <c r="A55" s="5" t="s">
        <v>46</v>
      </c>
      <c r="B55" s="38"/>
      <c r="C55" s="17" t="s">
        <v>3</v>
      </c>
      <c r="D55" s="32"/>
      <c r="E55" s="1" t="s">
        <v>13</v>
      </c>
      <c r="F55" s="1" t="s">
        <v>5</v>
      </c>
      <c r="G55" s="12">
        <v>3</v>
      </c>
      <c r="H55" s="13">
        <v>1276</v>
      </c>
      <c r="I55" s="14">
        <f>H55*G55</f>
        <v>3828</v>
      </c>
    </row>
    <row r="56" spans="1:9" ht="24.95" customHeight="1" x14ac:dyDescent="0.25">
      <c r="A56" s="5" t="s">
        <v>46</v>
      </c>
      <c r="B56" s="38"/>
      <c r="C56" s="17" t="s">
        <v>3</v>
      </c>
      <c r="D56" s="32"/>
      <c r="E56" s="1" t="s">
        <v>13</v>
      </c>
      <c r="F56" s="1" t="s">
        <v>6</v>
      </c>
      <c r="G56" s="12">
        <v>1</v>
      </c>
      <c r="H56" s="13">
        <v>1276</v>
      </c>
      <c r="I56" s="14">
        <f>H56*G56</f>
        <v>1276</v>
      </c>
    </row>
    <row r="57" spans="1:9" ht="24.95" customHeight="1" x14ac:dyDescent="0.25">
      <c r="A57" s="5" t="s">
        <v>46</v>
      </c>
      <c r="B57" s="38"/>
      <c r="C57" s="17" t="s">
        <v>3</v>
      </c>
      <c r="D57" s="32"/>
      <c r="E57" s="1" t="s">
        <v>13</v>
      </c>
      <c r="F57" s="1" t="s">
        <v>7</v>
      </c>
      <c r="G57" s="12">
        <v>4</v>
      </c>
      <c r="H57" s="13">
        <v>1276</v>
      </c>
      <c r="I57" s="14">
        <f>H57*G57</f>
        <v>5104</v>
      </c>
    </row>
    <row r="58" spans="1:9" ht="24.95" customHeight="1" thickBot="1" x14ac:dyDescent="0.3">
      <c r="A58" s="5" t="s">
        <v>46</v>
      </c>
      <c r="B58" s="39"/>
      <c r="C58" s="17" t="s">
        <v>3</v>
      </c>
      <c r="D58" s="32"/>
      <c r="E58" s="1" t="s">
        <v>13</v>
      </c>
      <c r="F58" s="1" t="s">
        <v>8</v>
      </c>
      <c r="G58" s="12">
        <v>5</v>
      </c>
      <c r="H58" s="13">
        <v>1276</v>
      </c>
      <c r="I58" s="14">
        <f>H58*G58</f>
        <v>6380</v>
      </c>
    </row>
    <row r="59" spans="1:9" ht="24.95" customHeight="1" thickBot="1" x14ac:dyDescent="0.3">
      <c r="A59" s="5" t="s">
        <v>46</v>
      </c>
      <c r="B59" s="18"/>
      <c r="C59" s="11"/>
      <c r="D59" s="29"/>
      <c r="E59" s="1"/>
      <c r="F59" s="1"/>
      <c r="G59" s="12"/>
      <c r="H59" s="16"/>
      <c r="I59" s="12"/>
    </row>
    <row r="60" spans="1:9" ht="24.95" customHeight="1" x14ac:dyDescent="0.25">
      <c r="A60" s="5" t="s">
        <v>46</v>
      </c>
      <c r="B60" s="37"/>
      <c r="C60" s="17" t="s">
        <v>3</v>
      </c>
      <c r="D60" s="32" t="s">
        <v>30</v>
      </c>
      <c r="E60" s="1" t="s">
        <v>14</v>
      </c>
      <c r="F60" s="1" t="s">
        <v>4</v>
      </c>
      <c r="G60" s="12">
        <v>3</v>
      </c>
      <c r="H60" s="13">
        <v>1760</v>
      </c>
      <c r="I60" s="14">
        <f>H60*G60</f>
        <v>5280</v>
      </c>
    </row>
    <row r="61" spans="1:9" ht="24.95" customHeight="1" x14ac:dyDescent="0.25">
      <c r="A61" s="5" t="s">
        <v>46</v>
      </c>
      <c r="B61" s="38"/>
      <c r="C61" s="17" t="s">
        <v>3</v>
      </c>
      <c r="D61" s="32"/>
      <c r="E61" s="1" t="s">
        <v>14</v>
      </c>
      <c r="F61" s="1" t="s">
        <v>5</v>
      </c>
      <c r="G61" s="12">
        <v>2</v>
      </c>
      <c r="H61" s="13">
        <v>1760</v>
      </c>
      <c r="I61" s="14">
        <f>H61*G61</f>
        <v>3520</v>
      </c>
    </row>
    <row r="62" spans="1:9" ht="24.95" customHeight="1" x14ac:dyDescent="0.25">
      <c r="A62" s="5" t="s">
        <v>46</v>
      </c>
      <c r="B62" s="38"/>
      <c r="C62" s="17" t="s">
        <v>3</v>
      </c>
      <c r="D62" s="32"/>
      <c r="E62" s="1" t="s">
        <v>14</v>
      </c>
      <c r="F62" s="1" t="s">
        <v>6</v>
      </c>
      <c r="G62" s="12">
        <v>3</v>
      </c>
      <c r="H62" s="13">
        <v>1760</v>
      </c>
      <c r="I62" s="14">
        <f>H62*G62</f>
        <v>5280</v>
      </c>
    </row>
    <row r="63" spans="1:9" ht="24.95" customHeight="1" x14ac:dyDescent="0.25">
      <c r="A63" s="5" t="s">
        <v>46</v>
      </c>
      <c r="B63" s="38"/>
      <c r="C63" s="17" t="s">
        <v>3</v>
      </c>
      <c r="D63" s="32"/>
      <c r="E63" s="1" t="s">
        <v>14</v>
      </c>
      <c r="F63" s="1" t="s">
        <v>7</v>
      </c>
      <c r="G63" s="12">
        <v>4</v>
      </c>
      <c r="H63" s="13">
        <v>1760</v>
      </c>
      <c r="I63" s="14">
        <f>H63*G63</f>
        <v>7040</v>
      </c>
    </row>
    <row r="64" spans="1:9" ht="24.95" customHeight="1" thickBot="1" x14ac:dyDescent="0.3">
      <c r="A64" s="5" t="s">
        <v>46</v>
      </c>
      <c r="B64" s="39"/>
      <c r="C64" s="17" t="s">
        <v>3</v>
      </c>
      <c r="D64" s="32"/>
      <c r="E64" s="1" t="s">
        <v>14</v>
      </c>
      <c r="F64" s="1" t="s">
        <v>8</v>
      </c>
      <c r="G64" s="12">
        <v>4</v>
      </c>
      <c r="H64" s="13">
        <v>1760</v>
      </c>
      <c r="I64" s="14">
        <f>H64*G64</f>
        <v>7040</v>
      </c>
    </row>
    <row r="65" spans="1:9" ht="24.95" customHeight="1" thickBot="1" x14ac:dyDescent="0.3">
      <c r="A65" s="5" t="s">
        <v>46</v>
      </c>
      <c r="B65" s="18"/>
      <c r="C65" s="11"/>
      <c r="D65" s="29"/>
      <c r="E65" s="1"/>
      <c r="F65" s="1"/>
      <c r="G65" s="12"/>
      <c r="H65" s="16"/>
      <c r="I65" s="12"/>
    </row>
    <row r="66" spans="1:9" ht="24.95" customHeight="1" x14ac:dyDescent="0.25">
      <c r="A66" s="5" t="s">
        <v>46</v>
      </c>
      <c r="B66" s="37"/>
      <c r="C66" s="17" t="s">
        <v>3</v>
      </c>
      <c r="D66" s="32" t="s">
        <v>42</v>
      </c>
      <c r="E66" s="1" t="s">
        <v>9</v>
      </c>
      <c r="F66" s="1" t="s">
        <v>4</v>
      </c>
      <c r="G66" s="12">
        <v>4</v>
      </c>
      <c r="H66" s="13">
        <v>2090</v>
      </c>
      <c r="I66" s="14">
        <f>H66*G66</f>
        <v>8360</v>
      </c>
    </row>
    <row r="67" spans="1:9" ht="24.95" customHeight="1" x14ac:dyDescent="0.25">
      <c r="A67" s="5" t="s">
        <v>46</v>
      </c>
      <c r="B67" s="38"/>
      <c r="C67" s="17" t="s">
        <v>3</v>
      </c>
      <c r="D67" s="32"/>
      <c r="E67" s="1" t="s">
        <v>9</v>
      </c>
      <c r="F67" s="1" t="s">
        <v>5</v>
      </c>
      <c r="G67" s="12">
        <v>3</v>
      </c>
      <c r="H67" s="13">
        <v>2090</v>
      </c>
      <c r="I67" s="14">
        <f>H67*G67</f>
        <v>6270</v>
      </c>
    </row>
    <row r="68" spans="1:9" ht="24.95" customHeight="1" x14ac:dyDescent="0.25">
      <c r="A68" s="5" t="s">
        <v>46</v>
      </c>
      <c r="B68" s="38"/>
      <c r="C68" s="17" t="s">
        <v>3</v>
      </c>
      <c r="D68" s="32"/>
      <c r="E68" s="1" t="s">
        <v>9</v>
      </c>
      <c r="F68" s="1" t="s">
        <v>6</v>
      </c>
      <c r="G68" s="12">
        <v>4</v>
      </c>
      <c r="H68" s="13">
        <v>2090</v>
      </c>
      <c r="I68" s="14">
        <f>H68*G68</f>
        <v>8360</v>
      </c>
    </row>
    <row r="69" spans="1:9" ht="24.95" customHeight="1" x14ac:dyDescent="0.25">
      <c r="A69" s="5" t="s">
        <v>46</v>
      </c>
      <c r="B69" s="38"/>
      <c r="C69" s="17" t="s">
        <v>3</v>
      </c>
      <c r="D69" s="32"/>
      <c r="E69" s="1" t="s">
        <v>9</v>
      </c>
      <c r="F69" s="1" t="s">
        <v>7</v>
      </c>
      <c r="G69" s="12">
        <v>4</v>
      </c>
      <c r="H69" s="13">
        <v>2090</v>
      </c>
      <c r="I69" s="14">
        <f>H69*G69</f>
        <v>8360</v>
      </c>
    </row>
    <row r="70" spans="1:9" ht="24.95" customHeight="1" thickBot="1" x14ac:dyDescent="0.3">
      <c r="A70" s="5" t="s">
        <v>46</v>
      </c>
      <c r="B70" s="39"/>
      <c r="C70" s="17" t="s">
        <v>3</v>
      </c>
      <c r="D70" s="32"/>
      <c r="E70" s="1" t="s">
        <v>9</v>
      </c>
      <c r="F70" s="1" t="s">
        <v>8</v>
      </c>
      <c r="G70" s="12">
        <v>5</v>
      </c>
      <c r="H70" s="13">
        <v>2090</v>
      </c>
      <c r="I70" s="14">
        <f>H70*G70</f>
        <v>10450</v>
      </c>
    </row>
    <row r="71" spans="1:9" ht="24.95" customHeight="1" thickBot="1" x14ac:dyDescent="0.3">
      <c r="A71" s="5" t="s">
        <v>46</v>
      </c>
      <c r="B71" s="18"/>
      <c r="C71" s="11"/>
      <c r="D71" s="29"/>
      <c r="E71" s="1"/>
      <c r="F71" s="1"/>
      <c r="G71" s="12"/>
      <c r="H71" s="16"/>
      <c r="I71" s="12"/>
    </row>
    <row r="72" spans="1:9" ht="24.95" customHeight="1" x14ac:dyDescent="0.25">
      <c r="A72" s="5" t="s">
        <v>46</v>
      </c>
      <c r="B72" s="37"/>
      <c r="C72" s="17" t="s">
        <v>3</v>
      </c>
      <c r="D72" s="32" t="s">
        <v>32</v>
      </c>
      <c r="E72" s="1" t="s">
        <v>9</v>
      </c>
      <c r="F72" s="1" t="s">
        <v>4</v>
      </c>
      <c r="G72" s="12">
        <v>5</v>
      </c>
      <c r="H72" s="13">
        <v>1089</v>
      </c>
      <c r="I72" s="14">
        <f>H72*G72</f>
        <v>5445</v>
      </c>
    </row>
    <row r="73" spans="1:9" ht="24.95" customHeight="1" x14ac:dyDescent="0.25">
      <c r="A73" s="5" t="s">
        <v>46</v>
      </c>
      <c r="B73" s="38"/>
      <c r="C73" s="17" t="s">
        <v>3</v>
      </c>
      <c r="D73" s="32"/>
      <c r="E73" s="1" t="s">
        <v>9</v>
      </c>
      <c r="F73" s="1" t="s">
        <v>5</v>
      </c>
      <c r="G73" s="12">
        <v>3</v>
      </c>
      <c r="H73" s="13">
        <v>1089</v>
      </c>
      <c r="I73" s="14">
        <f>H73*G73</f>
        <v>3267</v>
      </c>
    </row>
    <row r="74" spans="1:9" ht="24.95" customHeight="1" x14ac:dyDescent="0.25">
      <c r="A74" s="5" t="s">
        <v>46</v>
      </c>
      <c r="B74" s="38"/>
      <c r="C74" s="17" t="s">
        <v>3</v>
      </c>
      <c r="D74" s="32"/>
      <c r="E74" s="1" t="s">
        <v>9</v>
      </c>
      <c r="F74" s="1" t="s">
        <v>6</v>
      </c>
      <c r="G74" s="12">
        <v>4</v>
      </c>
      <c r="H74" s="13">
        <v>1089</v>
      </c>
      <c r="I74" s="14">
        <f>H74*G74</f>
        <v>4356</v>
      </c>
    </row>
    <row r="75" spans="1:9" ht="24.95" customHeight="1" x14ac:dyDescent="0.25">
      <c r="A75" s="5" t="s">
        <v>46</v>
      </c>
      <c r="B75" s="38"/>
      <c r="C75" s="17" t="s">
        <v>3</v>
      </c>
      <c r="D75" s="32"/>
      <c r="E75" s="1" t="s">
        <v>9</v>
      </c>
      <c r="F75" s="1" t="s">
        <v>7</v>
      </c>
      <c r="G75" s="12">
        <v>2</v>
      </c>
      <c r="H75" s="13">
        <v>1089</v>
      </c>
      <c r="I75" s="14">
        <f>H75*G75</f>
        <v>2178</v>
      </c>
    </row>
    <row r="76" spans="1:9" ht="24.95" customHeight="1" thickBot="1" x14ac:dyDescent="0.3">
      <c r="A76" s="5" t="s">
        <v>46</v>
      </c>
      <c r="B76" s="39"/>
      <c r="C76" s="17" t="s">
        <v>3</v>
      </c>
      <c r="D76" s="32"/>
      <c r="E76" s="1" t="s">
        <v>9</v>
      </c>
      <c r="F76" s="1" t="s">
        <v>8</v>
      </c>
      <c r="G76" s="12">
        <v>3</v>
      </c>
      <c r="H76" s="13">
        <v>1089</v>
      </c>
      <c r="I76" s="14">
        <f>H76*G76</f>
        <v>3267</v>
      </c>
    </row>
    <row r="77" spans="1:9" ht="24.95" customHeight="1" thickBot="1" x14ac:dyDescent="0.3">
      <c r="A77" s="5" t="s">
        <v>46</v>
      </c>
      <c r="B77" s="18"/>
      <c r="C77" s="11"/>
      <c r="D77" s="29"/>
      <c r="E77" s="1"/>
      <c r="F77" s="1"/>
      <c r="G77" s="12"/>
      <c r="H77" s="16"/>
      <c r="I77" s="12"/>
    </row>
    <row r="78" spans="1:9" ht="24.95" customHeight="1" x14ac:dyDescent="0.25">
      <c r="A78" s="5" t="s">
        <v>46</v>
      </c>
      <c r="B78" s="37"/>
      <c r="C78" s="17" t="s">
        <v>3</v>
      </c>
      <c r="D78" s="32" t="s">
        <v>31</v>
      </c>
      <c r="E78" s="1" t="s">
        <v>9</v>
      </c>
      <c r="F78" s="1" t="s">
        <v>4</v>
      </c>
      <c r="G78" s="12">
        <v>3</v>
      </c>
      <c r="H78" s="13">
        <v>1518</v>
      </c>
      <c r="I78" s="14">
        <f>H78*G78</f>
        <v>4554</v>
      </c>
    </row>
    <row r="79" spans="1:9" ht="24.95" customHeight="1" x14ac:dyDescent="0.25">
      <c r="A79" s="5" t="s">
        <v>46</v>
      </c>
      <c r="B79" s="38"/>
      <c r="C79" s="17" t="s">
        <v>3</v>
      </c>
      <c r="D79" s="32"/>
      <c r="E79" s="1" t="s">
        <v>9</v>
      </c>
      <c r="F79" s="1" t="s">
        <v>5</v>
      </c>
      <c r="G79" s="12">
        <v>1</v>
      </c>
      <c r="H79" s="13">
        <v>1518</v>
      </c>
      <c r="I79" s="14">
        <f>H79*G79</f>
        <v>1518</v>
      </c>
    </row>
    <row r="80" spans="1:9" ht="24.95" customHeight="1" x14ac:dyDescent="0.25">
      <c r="A80" s="5" t="s">
        <v>46</v>
      </c>
      <c r="B80" s="38"/>
      <c r="C80" s="17" t="s">
        <v>3</v>
      </c>
      <c r="D80" s="32"/>
      <c r="E80" s="1" t="s">
        <v>9</v>
      </c>
      <c r="F80" s="1" t="s">
        <v>6</v>
      </c>
      <c r="G80" s="12">
        <v>3</v>
      </c>
      <c r="H80" s="13">
        <v>1518</v>
      </c>
      <c r="I80" s="14">
        <f>H80*G80</f>
        <v>4554</v>
      </c>
    </row>
    <row r="81" spans="1:9" ht="24.95" customHeight="1" x14ac:dyDescent="0.25">
      <c r="A81" s="5" t="s">
        <v>46</v>
      </c>
      <c r="B81" s="38"/>
      <c r="C81" s="17" t="s">
        <v>3</v>
      </c>
      <c r="D81" s="32"/>
      <c r="E81" s="1" t="s">
        <v>9</v>
      </c>
      <c r="F81" s="1" t="s">
        <v>7</v>
      </c>
      <c r="G81" s="12">
        <v>2</v>
      </c>
      <c r="H81" s="13">
        <v>1518</v>
      </c>
      <c r="I81" s="14">
        <f>H81*G81</f>
        <v>3036</v>
      </c>
    </row>
    <row r="82" spans="1:9" ht="24.95" customHeight="1" thickBot="1" x14ac:dyDescent="0.3">
      <c r="A82" s="5" t="s">
        <v>46</v>
      </c>
      <c r="B82" s="39"/>
      <c r="C82" s="17" t="s">
        <v>3</v>
      </c>
      <c r="D82" s="32"/>
      <c r="E82" s="1" t="s">
        <v>9</v>
      </c>
      <c r="F82" s="1" t="s">
        <v>8</v>
      </c>
      <c r="G82" s="12">
        <v>5</v>
      </c>
      <c r="H82" s="13">
        <v>1518</v>
      </c>
      <c r="I82" s="14">
        <f>H82*G82</f>
        <v>7590</v>
      </c>
    </row>
    <row r="83" spans="1:9" ht="24.95" customHeight="1" thickBot="1" x14ac:dyDescent="0.3">
      <c r="A83" s="5" t="s">
        <v>46</v>
      </c>
      <c r="B83" s="26"/>
      <c r="C83" s="17"/>
      <c r="D83" s="29"/>
      <c r="E83" s="1"/>
      <c r="F83" s="1"/>
      <c r="G83" s="12"/>
      <c r="H83" s="16"/>
      <c r="I83" s="12"/>
    </row>
    <row r="84" spans="1:9" ht="24.95" customHeight="1" x14ac:dyDescent="0.25">
      <c r="A84" s="5" t="s">
        <v>46</v>
      </c>
      <c r="B84" s="37"/>
      <c r="C84" s="17" t="s">
        <v>3</v>
      </c>
      <c r="D84" s="32" t="s">
        <v>33</v>
      </c>
      <c r="E84" s="1" t="s">
        <v>9</v>
      </c>
      <c r="F84" s="1" t="s">
        <v>4</v>
      </c>
      <c r="G84" s="12">
        <v>4</v>
      </c>
      <c r="H84" s="13">
        <v>1243</v>
      </c>
      <c r="I84" s="14">
        <f>H84*G84</f>
        <v>4972</v>
      </c>
    </row>
    <row r="85" spans="1:9" ht="24.95" customHeight="1" x14ac:dyDescent="0.25">
      <c r="A85" s="5" t="s">
        <v>46</v>
      </c>
      <c r="B85" s="38"/>
      <c r="C85" s="17" t="s">
        <v>3</v>
      </c>
      <c r="D85" s="32"/>
      <c r="E85" s="1" t="s">
        <v>9</v>
      </c>
      <c r="F85" s="1" t="s">
        <v>5</v>
      </c>
      <c r="G85" s="12">
        <v>1</v>
      </c>
      <c r="H85" s="13">
        <v>1243</v>
      </c>
      <c r="I85" s="14">
        <f>H85*G85</f>
        <v>1243</v>
      </c>
    </row>
    <row r="86" spans="1:9" ht="24.95" customHeight="1" x14ac:dyDescent="0.25">
      <c r="A86" s="5" t="s">
        <v>46</v>
      </c>
      <c r="B86" s="38"/>
      <c r="C86" s="17" t="s">
        <v>3</v>
      </c>
      <c r="D86" s="32"/>
      <c r="E86" s="1" t="s">
        <v>9</v>
      </c>
      <c r="F86" s="1" t="s">
        <v>6</v>
      </c>
      <c r="G86" s="12">
        <v>3</v>
      </c>
      <c r="H86" s="13">
        <v>1243</v>
      </c>
      <c r="I86" s="14">
        <f>H86*G86</f>
        <v>3729</v>
      </c>
    </row>
    <row r="87" spans="1:9" ht="24.95" customHeight="1" x14ac:dyDescent="0.25">
      <c r="A87" s="5" t="s">
        <v>46</v>
      </c>
      <c r="B87" s="38"/>
      <c r="C87" s="17" t="s">
        <v>3</v>
      </c>
      <c r="D87" s="32"/>
      <c r="E87" s="1" t="s">
        <v>9</v>
      </c>
      <c r="F87" s="1" t="s">
        <v>7</v>
      </c>
      <c r="G87" s="12">
        <v>1</v>
      </c>
      <c r="H87" s="13">
        <v>1243</v>
      </c>
      <c r="I87" s="14">
        <f>H87*G87</f>
        <v>1243</v>
      </c>
    </row>
    <row r="88" spans="1:9" ht="24.95" customHeight="1" thickBot="1" x14ac:dyDescent="0.3">
      <c r="A88" s="5" t="s">
        <v>46</v>
      </c>
      <c r="B88" s="39"/>
      <c r="C88" s="17" t="s">
        <v>3</v>
      </c>
      <c r="D88" s="32"/>
      <c r="E88" s="1" t="s">
        <v>9</v>
      </c>
      <c r="F88" s="1" t="s">
        <v>8</v>
      </c>
      <c r="G88" s="12">
        <v>5</v>
      </c>
      <c r="H88" s="13">
        <v>1243</v>
      </c>
      <c r="I88" s="14">
        <f>H88*G88</f>
        <v>6215</v>
      </c>
    </row>
    <row r="89" spans="1:9" ht="24.95" customHeight="1" thickBot="1" x14ac:dyDescent="0.3">
      <c r="A89" s="5" t="s">
        <v>46</v>
      </c>
      <c r="B89" s="18"/>
      <c r="C89" s="11"/>
      <c r="D89" s="29"/>
      <c r="E89" s="1"/>
      <c r="F89" s="1"/>
      <c r="G89" s="12"/>
      <c r="H89" s="16"/>
      <c r="I89" s="12"/>
    </row>
    <row r="90" spans="1:9" ht="24.95" customHeight="1" x14ac:dyDescent="0.25">
      <c r="A90" s="5" t="s">
        <v>46</v>
      </c>
      <c r="B90" s="37"/>
      <c r="C90" s="17" t="s">
        <v>3</v>
      </c>
      <c r="D90" s="32" t="s">
        <v>34</v>
      </c>
      <c r="E90" s="1" t="s">
        <v>15</v>
      </c>
      <c r="F90" s="1" t="s">
        <v>5</v>
      </c>
      <c r="G90" s="12">
        <v>5</v>
      </c>
      <c r="H90" s="13">
        <v>1639</v>
      </c>
      <c r="I90" s="14">
        <f>H90*G90</f>
        <v>8195</v>
      </c>
    </row>
    <row r="91" spans="1:9" ht="24.95" customHeight="1" x14ac:dyDescent="0.25">
      <c r="A91" s="5" t="s">
        <v>46</v>
      </c>
      <c r="B91" s="38"/>
      <c r="C91" s="17" t="s">
        <v>3</v>
      </c>
      <c r="D91" s="32"/>
      <c r="E91" s="1" t="s">
        <v>15</v>
      </c>
      <c r="F91" s="1" t="s">
        <v>6</v>
      </c>
      <c r="G91" s="12">
        <v>3</v>
      </c>
      <c r="H91" s="13">
        <v>1639</v>
      </c>
      <c r="I91" s="14">
        <f>H91*G91</f>
        <v>4917</v>
      </c>
    </row>
    <row r="92" spans="1:9" ht="24.95" customHeight="1" x14ac:dyDescent="0.25">
      <c r="A92" s="5" t="s">
        <v>46</v>
      </c>
      <c r="B92" s="38"/>
      <c r="C92" s="17" t="s">
        <v>3</v>
      </c>
      <c r="D92" s="32"/>
      <c r="E92" s="1" t="s">
        <v>15</v>
      </c>
      <c r="F92" s="1" t="s">
        <v>7</v>
      </c>
      <c r="G92" s="12">
        <v>4</v>
      </c>
      <c r="H92" s="13">
        <v>1639</v>
      </c>
      <c r="I92" s="14">
        <f>H92*G92</f>
        <v>6556</v>
      </c>
    </row>
    <row r="93" spans="1:9" ht="24.95" customHeight="1" thickBot="1" x14ac:dyDescent="0.3">
      <c r="A93" s="5" t="s">
        <v>46</v>
      </c>
      <c r="B93" s="39"/>
      <c r="C93" s="17" t="s">
        <v>3</v>
      </c>
      <c r="D93" s="32"/>
      <c r="E93" s="1" t="s">
        <v>15</v>
      </c>
      <c r="F93" s="1" t="s">
        <v>8</v>
      </c>
      <c r="G93" s="12">
        <v>3</v>
      </c>
      <c r="H93" s="13">
        <v>1639</v>
      </c>
      <c r="I93" s="14">
        <f>H93*G93</f>
        <v>4917</v>
      </c>
    </row>
    <row r="94" spans="1:9" ht="24.95" customHeight="1" thickBot="1" x14ac:dyDescent="0.3">
      <c r="A94" s="5" t="s">
        <v>46</v>
      </c>
      <c r="B94" s="18"/>
      <c r="C94" s="11"/>
      <c r="D94" s="29"/>
      <c r="E94" s="1"/>
      <c r="F94" s="1"/>
      <c r="G94" s="12"/>
      <c r="H94" s="16"/>
      <c r="I94" s="12"/>
    </row>
    <row r="95" spans="1:9" ht="24.95" customHeight="1" x14ac:dyDescent="0.25">
      <c r="A95" s="5" t="s">
        <v>46</v>
      </c>
      <c r="B95" s="37"/>
      <c r="C95" s="17" t="s">
        <v>3</v>
      </c>
      <c r="D95" s="32" t="s">
        <v>35</v>
      </c>
      <c r="E95" s="1" t="s">
        <v>9</v>
      </c>
      <c r="F95" s="1" t="s">
        <v>10</v>
      </c>
      <c r="G95" s="12">
        <v>5</v>
      </c>
      <c r="H95" s="13">
        <v>1320</v>
      </c>
      <c r="I95" s="14">
        <f>H95*G95</f>
        <v>6600</v>
      </c>
    </row>
    <row r="96" spans="1:9" ht="24.95" customHeight="1" x14ac:dyDescent="0.25">
      <c r="A96" s="5" t="s">
        <v>46</v>
      </c>
      <c r="B96" s="38"/>
      <c r="C96" s="17" t="s">
        <v>3</v>
      </c>
      <c r="D96" s="32"/>
      <c r="E96" s="1" t="s">
        <v>9</v>
      </c>
      <c r="F96" s="1" t="s">
        <v>5</v>
      </c>
      <c r="G96" s="12">
        <v>3</v>
      </c>
      <c r="H96" s="13">
        <v>1320</v>
      </c>
      <c r="I96" s="14">
        <f>H96*G96</f>
        <v>3960</v>
      </c>
    </row>
    <row r="97" spans="1:9" ht="24.95" customHeight="1" x14ac:dyDescent="0.25">
      <c r="A97" s="5" t="s">
        <v>46</v>
      </c>
      <c r="B97" s="38"/>
      <c r="C97" s="17" t="s">
        <v>3</v>
      </c>
      <c r="D97" s="32"/>
      <c r="E97" s="1" t="s">
        <v>9</v>
      </c>
      <c r="F97" s="1" t="s">
        <v>6</v>
      </c>
      <c r="G97" s="12">
        <v>2</v>
      </c>
      <c r="H97" s="13">
        <v>1320</v>
      </c>
      <c r="I97" s="14">
        <f>H97*G97</f>
        <v>2640</v>
      </c>
    </row>
    <row r="98" spans="1:9" ht="24.95" customHeight="1" x14ac:dyDescent="0.25">
      <c r="A98" s="5" t="s">
        <v>46</v>
      </c>
      <c r="B98" s="38"/>
      <c r="C98" s="17" t="s">
        <v>3</v>
      </c>
      <c r="D98" s="32"/>
      <c r="E98" s="1" t="s">
        <v>9</v>
      </c>
      <c r="F98" s="1" t="s">
        <v>7</v>
      </c>
      <c r="G98" s="12">
        <v>2</v>
      </c>
      <c r="H98" s="13">
        <v>1320</v>
      </c>
      <c r="I98" s="14">
        <f>H98*G98</f>
        <v>2640</v>
      </c>
    </row>
    <row r="99" spans="1:9" ht="24.95" customHeight="1" thickBot="1" x14ac:dyDescent="0.3">
      <c r="A99" s="5" t="s">
        <v>46</v>
      </c>
      <c r="B99" s="39"/>
      <c r="C99" s="17" t="s">
        <v>3</v>
      </c>
      <c r="D99" s="32"/>
      <c r="E99" s="1" t="s">
        <v>9</v>
      </c>
      <c r="F99" s="1" t="s">
        <v>11</v>
      </c>
      <c r="G99" s="12">
        <v>4</v>
      </c>
      <c r="H99" s="13">
        <v>1320</v>
      </c>
      <c r="I99" s="14">
        <f>H99*G99</f>
        <v>5280</v>
      </c>
    </row>
    <row r="100" spans="1:9" ht="24.95" customHeight="1" thickBot="1" x14ac:dyDescent="0.3">
      <c r="A100" s="5" t="s">
        <v>46</v>
      </c>
      <c r="B100" s="18"/>
      <c r="C100" s="11"/>
      <c r="D100" s="29"/>
      <c r="E100" s="1"/>
      <c r="F100" s="1"/>
      <c r="G100" s="12"/>
      <c r="H100" s="16"/>
      <c r="I100" s="12"/>
    </row>
    <row r="101" spans="1:9" ht="24.95" customHeight="1" x14ac:dyDescent="0.25">
      <c r="A101" s="5" t="s">
        <v>46</v>
      </c>
      <c r="B101" s="37"/>
      <c r="C101" s="17" t="s">
        <v>3</v>
      </c>
      <c r="D101" s="33" t="s">
        <v>36</v>
      </c>
      <c r="E101" s="1" t="s">
        <v>16</v>
      </c>
      <c r="F101" s="1" t="s">
        <v>4</v>
      </c>
      <c r="G101" s="12">
        <v>5</v>
      </c>
      <c r="H101" s="13">
        <v>935</v>
      </c>
      <c r="I101" s="14">
        <f>H101*G101</f>
        <v>4675</v>
      </c>
    </row>
    <row r="102" spans="1:9" ht="24.95" customHeight="1" x14ac:dyDescent="0.25">
      <c r="A102" s="5" t="s">
        <v>46</v>
      </c>
      <c r="B102" s="38"/>
      <c r="C102" s="17" t="s">
        <v>3</v>
      </c>
      <c r="D102" s="33"/>
      <c r="E102" s="1" t="s">
        <v>16</v>
      </c>
      <c r="F102" s="1" t="s">
        <v>5</v>
      </c>
      <c r="G102" s="12">
        <v>1</v>
      </c>
      <c r="H102" s="13">
        <v>935</v>
      </c>
      <c r="I102" s="14">
        <f>H102*G102</f>
        <v>935</v>
      </c>
    </row>
    <row r="103" spans="1:9" ht="24.95" customHeight="1" x14ac:dyDescent="0.25">
      <c r="A103" s="5" t="s">
        <v>46</v>
      </c>
      <c r="B103" s="38"/>
      <c r="C103" s="17" t="s">
        <v>3</v>
      </c>
      <c r="D103" s="33"/>
      <c r="E103" s="1" t="s">
        <v>16</v>
      </c>
      <c r="F103" s="1" t="s">
        <v>6</v>
      </c>
      <c r="G103" s="12">
        <v>2</v>
      </c>
      <c r="H103" s="13">
        <v>935</v>
      </c>
      <c r="I103" s="14">
        <f>H103*G103</f>
        <v>1870</v>
      </c>
    </row>
    <row r="104" spans="1:9" ht="24.95" customHeight="1" x14ac:dyDescent="0.25">
      <c r="A104" s="5" t="s">
        <v>46</v>
      </c>
      <c r="B104" s="38"/>
      <c r="C104" s="17" t="s">
        <v>3</v>
      </c>
      <c r="D104" s="33"/>
      <c r="E104" s="1" t="s">
        <v>16</v>
      </c>
      <c r="F104" s="1" t="s">
        <v>7</v>
      </c>
      <c r="G104" s="12">
        <v>2</v>
      </c>
      <c r="H104" s="13">
        <v>935</v>
      </c>
      <c r="I104" s="14">
        <f>H104*G104</f>
        <v>1870</v>
      </c>
    </row>
    <row r="105" spans="1:9" ht="24.95" customHeight="1" thickBot="1" x14ac:dyDescent="0.3">
      <c r="A105" s="5" t="s">
        <v>46</v>
      </c>
      <c r="B105" s="39"/>
      <c r="C105" s="17" t="s">
        <v>3</v>
      </c>
      <c r="D105" s="33"/>
      <c r="E105" s="1" t="s">
        <v>16</v>
      </c>
      <c r="F105" s="1" t="s">
        <v>8</v>
      </c>
      <c r="G105" s="12">
        <v>4</v>
      </c>
      <c r="H105" s="13">
        <v>935</v>
      </c>
      <c r="I105" s="14">
        <f>H105*G105</f>
        <v>3740</v>
      </c>
    </row>
    <row r="106" spans="1:9" ht="24.95" customHeight="1" thickBot="1" x14ac:dyDescent="0.3">
      <c r="A106" s="5" t="s">
        <v>46</v>
      </c>
      <c r="B106" s="18"/>
      <c r="C106" s="11"/>
      <c r="D106" s="29"/>
      <c r="E106" s="1"/>
      <c r="F106" s="1"/>
      <c r="G106" s="12"/>
      <c r="H106" s="16"/>
      <c r="I106" s="12"/>
    </row>
    <row r="107" spans="1:9" ht="24.95" customHeight="1" x14ac:dyDescent="0.25">
      <c r="A107" s="5" t="s">
        <v>46</v>
      </c>
      <c r="B107" s="37"/>
      <c r="C107" s="17" t="s">
        <v>3</v>
      </c>
      <c r="D107" s="32" t="s">
        <v>37</v>
      </c>
      <c r="E107" s="1" t="s">
        <v>14</v>
      </c>
      <c r="F107" s="1" t="s">
        <v>4</v>
      </c>
      <c r="G107" s="12">
        <v>5</v>
      </c>
      <c r="H107" s="13">
        <v>2035</v>
      </c>
      <c r="I107" s="14">
        <f>H107*G107</f>
        <v>10175</v>
      </c>
    </row>
    <row r="108" spans="1:9" ht="24.95" customHeight="1" x14ac:dyDescent="0.25">
      <c r="A108" s="5" t="s">
        <v>46</v>
      </c>
      <c r="B108" s="38"/>
      <c r="C108" s="17" t="s">
        <v>3</v>
      </c>
      <c r="D108" s="32"/>
      <c r="E108" s="1" t="s">
        <v>14</v>
      </c>
      <c r="F108" s="1" t="s">
        <v>5</v>
      </c>
      <c r="G108" s="12">
        <v>3</v>
      </c>
      <c r="H108" s="13">
        <v>2035</v>
      </c>
      <c r="I108" s="14">
        <f>H108*G108</f>
        <v>6105</v>
      </c>
    </row>
    <row r="109" spans="1:9" ht="24.95" customHeight="1" x14ac:dyDescent="0.25">
      <c r="A109" s="5" t="s">
        <v>46</v>
      </c>
      <c r="B109" s="38"/>
      <c r="C109" s="17" t="s">
        <v>3</v>
      </c>
      <c r="D109" s="32"/>
      <c r="E109" s="1" t="s">
        <v>14</v>
      </c>
      <c r="F109" s="1" t="s">
        <v>6</v>
      </c>
      <c r="G109" s="12">
        <v>2</v>
      </c>
      <c r="H109" s="13">
        <v>2035</v>
      </c>
      <c r="I109" s="14">
        <f>H109*G109</f>
        <v>4070</v>
      </c>
    </row>
    <row r="110" spans="1:9" ht="24.95" customHeight="1" x14ac:dyDescent="0.25">
      <c r="A110" s="5" t="s">
        <v>46</v>
      </c>
      <c r="B110" s="38"/>
      <c r="C110" s="17" t="s">
        <v>3</v>
      </c>
      <c r="D110" s="32"/>
      <c r="E110" s="1" t="s">
        <v>14</v>
      </c>
      <c r="F110" s="1" t="s">
        <v>7</v>
      </c>
      <c r="G110" s="12">
        <v>5</v>
      </c>
      <c r="H110" s="13">
        <v>2035</v>
      </c>
      <c r="I110" s="14">
        <f>H110*G110</f>
        <v>10175</v>
      </c>
    </row>
    <row r="111" spans="1:9" ht="24.95" customHeight="1" thickBot="1" x14ac:dyDescent="0.3">
      <c r="A111" s="5" t="s">
        <v>46</v>
      </c>
      <c r="B111" s="39"/>
      <c r="C111" s="17" t="s">
        <v>3</v>
      </c>
      <c r="D111" s="32"/>
      <c r="E111" s="1" t="s">
        <v>14</v>
      </c>
      <c r="F111" s="1" t="s">
        <v>8</v>
      </c>
      <c r="G111" s="12">
        <v>4</v>
      </c>
      <c r="H111" s="13">
        <v>2035</v>
      </c>
      <c r="I111" s="14">
        <f>H111*G111</f>
        <v>8140</v>
      </c>
    </row>
    <row r="112" spans="1:9" ht="24.95" customHeight="1" thickBot="1" x14ac:dyDescent="0.3">
      <c r="A112" s="5" t="s">
        <v>46</v>
      </c>
      <c r="B112" s="18"/>
      <c r="C112" s="11"/>
      <c r="D112" s="29"/>
      <c r="E112" s="1"/>
      <c r="F112" s="1"/>
      <c r="G112" s="12"/>
      <c r="H112" s="16"/>
      <c r="I112" s="12"/>
    </row>
    <row r="113" spans="1:9" ht="24.95" customHeight="1" x14ac:dyDescent="0.25">
      <c r="A113" s="5" t="s">
        <v>46</v>
      </c>
      <c r="B113" s="37"/>
      <c r="C113" s="17" t="s">
        <v>3</v>
      </c>
      <c r="D113" s="32" t="s">
        <v>38</v>
      </c>
      <c r="E113" s="1" t="s">
        <v>9</v>
      </c>
      <c r="F113" s="1" t="s">
        <v>4</v>
      </c>
      <c r="G113" s="12">
        <v>5</v>
      </c>
      <c r="H113" s="13">
        <v>875</v>
      </c>
      <c r="I113" s="14">
        <f>H113*G113</f>
        <v>4375</v>
      </c>
    </row>
    <row r="114" spans="1:9" ht="24.95" customHeight="1" x14ac:dyDescent="0.25">
      <c r="A114" s="5" t="s">
        <v>46</v>
      </c>
      <c r="B114" s="38"/>
      <c r="C114" s="17" t="s">
        <v>3</v>
      </c>
      <c r="D114" s="32"/>
      <c r="E114" s="1" t="s">
        <v>9</v>
      </c>
      <c r="F114" s="1" t="s">
        <v>5</v>
      </c>
      <c r="G114" s="12">
        <v>3</v>
      </c>
      <c r="H114" s="13">
        <v>875</v>
      </c>
      <c r="I114" s="14">
        <f>H114*G114</f>
        <v>2625</v>
      </c>
    </row>
    <row r="115" spans="1:9" ht="24.95" customHeight="1" x14ac:dyDescent="0.25">
      <c r="A115" s="5" t="s">
        <v>46</v>
      </c>
      <c r="B115" s="38"/>
      <c r="C115" s="17" t="s">
        <v>3</v>
      </c>
      <c r="D115" s="32"/>
      <c r="E115" s="1" t="s">
        <v>9</v>
      </c>
      <c r="F115" s="1" t="s">
        <v>6</v>
      </c>
      <c r="G115" s="12">
        <v>2</v>
      </c>
      <c r="H115" s="13">
        <v>875</v>
      </c>
      <c r="I115" s="14">
        <f>H115*G115</f>
        <v>1750</v>
      </c>
    </row>
    <row r="116" spans="1:9" ht="24.95" customHeight="1" x14ac:dyDescent="0.25">
      <c r="A116" s="5" t="s">
        <v>46</v>
      </c>
      <c r="B116" s="38"/>
      <c r="C116" s="17" t="s">
        <v>3</v>
      </c>
      <c r="D116" s="32"/>
      <c r="E116" s="1" t="s">
        <v>9</v>
      </c>
      <c r="F116" s="1" t="s">
        <v>7</v>
      </c>
      <c r="G116" s="12">
        <v>3</v>
      </c>
      <c r="H116" s="13">
        <v>875</v>
      </c>
      <c r="I116" s="14">
        <f>H116*G116</f>
        <v>2625</v>
      </c>
    </row>
    <row r="117" spans="1:9" ht="24.95" customHeight="1" thickBot="1" x14ac:dyDescent="0.3">
      <c r="A117" s="5" t="s">
        <v>46</v>
      </c>
      <c r="B117" s="39"/>
      <c r="C117" s="17" t="s">
        <v>3</v>
      </c>
      <c r="D117" s="32"/>
      <c r="E117" s="1" t="s">
        <v>9</v>
      </c>
      <c r="F117" s="1" t="s">
        <v>8</v>
      </c>
      <c r="G117" s="12">
        <v>5</v>
      </c>
      <c r="H117" s="13">
        <v>875</v>
      </c>
      <c r="I117" s="14">
        <f>H117*G117</f>
        <v>4375</v>
      </c>
    </row>
    <row r="118" spans="1:9" ht="24.95" customHeight="1" thickBot="1" x14ac:dyDescent="0.3">
      <c r="A118" s="5" t="s">
        <v>46</v>
      </c>
      <c r="B118" s="18"/>
      <c r="C118" s="11"/>
      <c r="D118" s="29"/>
      <c r="E118" s="1"/>
      <c r="F118" s="1"/>
      <c r="G118" s="12"/>
      <c r="H118" s="16"/>
      <c r="I118" s="12"/>
    </row>
    <row r="119" spans="1:9" ht="24.95" customHeight="1" x14ac:dyDescent="0.25">
      <c r="A119" s="5" t="s">
        <v>46</v>
      </c>
      <c r="B119" s="37"/>
      <c r="C119" s="17" t="s">
        <v>3</v>
      </c>
      <c r="D119" s="32" t="s">
        <v>39</v>
      </c>
      <c r="E119" s="1" t="s">
        <v>15</v>
      </c>
      <c r="F119" s="1" t="s">
        <v>4</v>
      </c>
      <c r="G119" s="12">
        <v>5</v>
      </c>
      <c r="H119" s="13">
        <v>1210</v>
      </c>
      <c r="I119" s="14">
        <f>H119*G119</f>
        <v>6050</v>
      </c>
    </row>
    <row r="120" spans="1:9" ht="24.95" customHeight="1" x14ac:dyDescent="0.25">
      <c r="A120" s="5" t="s">
        <v>46</v>
      </c>
      <c r="B120" s="38"/>
      <c r="C120" s="17" t="s">
        <v>3</v>
      </c>
      <c r="D120" s="32"/>
      <c r="E120" s="1" t="s">
        <v>15</v>
      </c>
      <c r="F120" s="1" t="s">
        <v>5</v>
      </c>
      <c r="G120" s="12">
        <v>3</v>
      </c>
      <c r="H120" s="13">
        <v>1210</v>
      </c>
      <c r="I120" s="14">
        <f>H120*G120</f>
        <v>3630</v>
      </c>
    </row>
    <row r="121" spans="1:9" ht="24.95" customHeight="1" x14ac:dyDescent="0.25">
      <c r="A121" s="5" t="s">
        <v>46</v>
      </c>
      <c r="B121" s="38"/>
      <c r="C121" s="17" t="s">
        <v>3</v>
      </c>
      <c r="D121" s="32"/>
      <c r="E121" s="1" t="s">
        <v>15</v>
      </c>
      <c r="F121" s="1" t="s">
        <v>6</v>
      </c>
      <c r="G121" s="12">
        <v>3</v>
      </c>
      <c r="H121" s="13">
        <v>1210</v>
      </c>
      <c r="I121" s="14">
        <f>H121*G121</f>
        <v>3630</v>
      </c>
    </row>
    <row r="122" spans="1:9" ht="24.95" customHeight="1" x14ac:dyDescent="0.25">
      <c r="A122" s="5" t="s">
        <v>46</v>
      </c>
      <c r="B122" s="38"/>
      <c r="C122" s="17" t="s">
        <v>3</v>
      </c>
      <c r="D122" s="32"/>
      <c r="E122" s="1" t="s">
        <v>15</v>
      </c>
      <c r="F122" s="1" t="s">
        <v>7</v>
      </c>
      <c r="G122" s="12">
        <v>4</v>
      </c>
      <c r="H122" s="13">
        <v>1210</v>
      </c>
      <c r="I122" s="14">
        <f>H122*G122</f>
        <v>4840</v>
      </c>
    </row>
    <row r="123" spans="1:9" ht="24.95" customHeight="1" thickBot="1" x14ac:dyDescent="0.3">
      <c r="A123" s="5" t="s">
        <v>46</v>
      </c>
      <c r="B123" s="39"/>
      <c r="C123" s="17" t="s">
        <v>3</v>
      </c>
      <c r="D123" s="32"/>
      <c r="E123" s="1" t="s">
        <v>15</v>
      </c>
      <c r="F123" s="1" t="s">
        <v>8</v>
      </c>
      <c r="G123" s="12">
        <v>4</v>
      </c>
      <c r="H123" s="13">
        <v>1210</v>
      </c>
      <c r="I123" s="14">
        <f>H123*G123</f>
        <v>4840</v>
      </c>
    </row>
    <row r="124" spans="1:9" ht="24.95" customHeight="1" thickBot="1" x14ac:dyDescent="0.3">
      <c r="A124" s="5" t="s">
        <v>46</v>
      </c>
      <c r="B124" s="18"/>
      <c r="C124" s="11"/>
      <c r="D124" s="29"/>
      <c r="E124" s="1"/>
      <c r="F124" s="1"/>
      <c r="G124" s="12"/>
      <c r="H124" s="16"/>
      <c r="I124" s="12"/>
    </row>
    <row r="125" spans="1:9" ht="24.95" customHeight="1" x14ac:dyDescent="0.25">
      <c r="A125" s="5" t="s">
        <v>46</v>
      </c>
      <c r="B125" s="37"/>
      <c r="C125" s="17" t="s">
        <v>3</v>
      </c>
      <c r="D125" s="32" t="s">
        <v>40</v>
      </c>
      <c r="E125" s="1" t="s">
        <v>17</v>
      </c>
      <c r="F125" s="1" t="s">
        <v>4</v>
      </c>
      <c r="G125" s="12">
        <v>5</v>
      </c>
      <c r="H125" s="13">
        <v>759</v>
      </c>
      <c r="I125" s="14">
        <f>H125*G125</f>
        <v>3795</v>
      </c>
    </row>
    <row r="126" spans="1:9" ht="24.95" customHeight="1" x14ac:dyDescent="0.25">
      <c r="A126" s="5" t="s">
        <v>46</v>
      </c>
      <c r="B126" s="38"/>
      <c r="C126" s="17" t="s">
        <v>3</v>
      </c>
      <c r="D126" s="32"/>
      <c r="E126" s="1" t="s">
        <v>17</v>
      </c>
      <c r="F126" s="1" t="s">
        <v>5</v>
      </c>
      <c r="G126" s="12">
        <v>4</v>
      </c>
      <c r="H126" s="13">
        <v>759</v>
      </c>
      <c r="I126" s="14">
        <f>H126*G126</f>
        <v>3036</v>
      </c>
    </row>
    <row r="127" spans="1:9" ht="24.95" customHeight="1" x14ac:dyDescent="0.25">
      <c r="A127" s="5" t="s">
        <v>46</v>
      </c>
      <c r="B127" s="38"/>
      <c r="C127" s="17" t="s">
        <v>3</v>
      </c>
      <c r="D127" s="32"/>
      <c r="E127" s="1" t="s">
        <v>17</v>
      </c>
      <c r="F127" s="1" t="s">
        <v>6</v>
      </c>
      <c r="G127" s="12">
        <v>1</v>
      </c>
      <c r="H127" s="13">
        <v>759</v>
      </c>
      <c r="I127" s="14">
        <f>H127*G127</f>
        <v>759</v>
      </c>
    </row>
    <row r="128" spans="1:9" ht="24.95" customHeight="1" x14ac:dyDescent="0.25">
      <c r="A128" s="5" t="s">
        <v>46</v>
      </c>
      <c r="B128" s="38"/>
      <c r="C128" s="17" t="s">
        <v>3</v>
      </c>
      <c r="D128" s="32"/>
      <c r="E128" s="1" t="s">
        <v>17</v>
      </c>
      <c r="F128" s="1" t="s">
        <v>7</v>
      </c>
      <c r="G128" s="12">
        <v>5</v>
      </c>
      <c r="H128" s="13">
        <v>759</v>
      </c>
      <c r="I128" s="14">
        <f>H128*G128</f>
        <v>3795</v>
      </c>
    </row>
    <row r="129" spans="1:9" ht="24.95" customHeight="1" thickBot="1" x14ac:dyDescent="0.3">
      <c r="A129" s="5" t="s">
        <v>46</v>
      </c>
      <c r="B129" s="39"/>
      <c r="C129" s="17" t="s">
        <v>3</v>
      </c>
      <c r="D129" s="32"/>
      <c r="E129" s="1" t="s">
        <v>17</v>
      </c>
      <c r="F129" s="1" t="s">
        <v>8</v>
      </c>
      <c r="G129" s="12">
        <v>4</v>
      </c>
      <c r="H129" s="13">
        <v>759</v>
      </c>
      <c r="I129" s="14">
        <f>H129*G129</f>
        <v>3036</v>
      </c>
    </row>
    <row r="130" spans="1:9" ht="24.95" customHeight="1" thickBot="1" x14ac:dyDescent="0.3">
      <c r="A130" s="5" t="s">
        <v>46</v>
      </c>
      <c r="B130" s="18"/>
      <c r="C130" s="11"/>
      <c r="D130" s="29"/>
      <c r="E130" s="1"/>
      <c r="F130" s="1"/>
      <c r="G130" s="12"/>
      <c r="H130" s="16"/>
      <c r="I130" s="12"/>
    </row>
    <row r="131" spans="1:9" ht="24.95" customHeight="1" x14ac:dyDescent="0.25">
      <c r="A131" s="5" t="s">
        <v>46</v>
      </c>
      <c r="B131" s="37"/>
      <c r="C131" s="17" t="s">
        <v>3</v>
      </c>
      <c r="D131" s="32" t="s">
        <v>35</v>
      </c>
      <c r="E131" s="1" t="s">
        <v>16</v>
      </c>
      <c r="F131" s="1" t="s">
        <v>4</v>
      </c>
      <c r="G131" s="12">
        <v>4</v>
      </c>
      <c r="H131" s="13">
        <v>1320</v>
      </c>
      <c r="I131" s="14">
        <f>H131*G131</f>
        <v>5280</v>
      </c>
    </row>
    <row r="132" spans="1:9" ht="24.95" customHeight="1" x14ac:dyDescent="0.25">
      <c r="A132" s="5" t="s">
        <v>46</v>
      </c>
      <c r="B132" s="38"/>
      <c r="C132" s="17" t="s">
        <v>3</v>
      </c>
      <c r="D132" s="32"/>
      <c r="E132" s="1" t="s">
        <v>16</v>
      </c>
      <c r="F132" s="1" t="s">
        <v>5</v>
      </c>
      <c r="G132" s="12">
        <v>2</v>
      </c>
      <c r="H132" s="13">
        <v>1320</v>
      </c>
      <c r="I132" s="14">
        <f>H132*G132</f>
        <v>2640</v>
      </c>
    </row>
    <row r="133" spans="1:9" ht="24.95" customHeight="1" x14ac:dyDescent="0.25">
      <c r="A133" s="5" t="s">
        <v>46</v>
      </c>
      <c r="B133" s="38"/>
      <c r="C133" s="17" t="s">
        <v>3</v>
      </c>
      <c r="D133" s="32"/>
      <c r="E133" s="1" t="s">
        <v>16</v>
      </c>
      <c r="F133" s="1" t="s">
        <v>6</v>
      </c>
      <c r="G133" s="12">
        <v>3</v>
      </c>
      <c r="H133" s="13">
        <v>1320</v>
      </c>
      <c r="I133" s="14">
        <f>H133*G133</f>
        <v>3960</v>
      </c>
    </row>
    <row r="134" spans="1:9" ht="24.95" customHeight="1" x14ac:dyDescent="0.25">
      <c r="A134" s="5" t="s">
        <v>46</v>
      </c>
      <c r="B134" s="38"/>
      <c r="C134" s="17" t="s">
        <v>3</v>
      </c>
      <c r="D134" s="32"/>
      <c r="E134" s="1" t="s">
        <v>16</v>
      </c>
      <c r="F134" s="1" t="s">
        <v>7</v>
      </c>
      <c r="G134" s="12">
        <v>4</v>
      </c>
      <c r="H134" s="13">
        <v>1320</v>
      </c>
      <c r="I134" s="14">
        <f>H134*G134</f>
        <v>5280</v>
      </c>
    </row>
    <row r="135" spans="1:9" ht="24.95" customHeight="1" thickBot="1" x14ac:dyDescent="0.3">
      <c r="A135" s="5" t="s">
        <v>46</v>
      </c>
      <c r="B135" s="39"/>
      <c r="C135" s="17" t="s">
        <v>3</v>
      </c>
      <c r="D135" s="32"/>
      <c r="E135" s="1" t="s">
        <v>16</v>
      </c>
      <c r="F135" s="1" t="s">
        <v>8</v>
      </c>
      <c r="G135" s="12">
        <v>4</v>
      </c>
      <c r="H135" s="13">
        <v>1320</v>
      </c>
      <c r="I135" s="14">
        <f>H135*G135</f>
        <v>5280</v>
      </c>
    </row>
    <row r="136" spans="1:9" ht="24.95" customHeight="1" thickBot="1" x14ac:dyDescent="0.3">
      <c r="A136" s="5" t="s">
        <v>46</v>
      </c>
      <c r="B136" s="18"/>
      <c r="C136" s="11"/>
      <c r="D136" s="29"/>
      <c r="E136" s="1"/>
      <c r="F136" s="1"/>
      <c r="G136" s="12"/>
      <c r="H136" s="16"/>
      <c r="I136" s="12"/>
    </row>
    <row r="137" spans="1:9" ht="24.95" customHeight="1" x14ac:dyDescent="0.25">
      <c r="A137" s="5" t="s">
        <v>46</v>
      </c>
      <c r="B137" s="37"/>
      <c r="C137" s="17" t="s">
        <v>3</v>
      </c>
      <c r="D137" s="32" t="s">
        <v>41</v>
      </c>
      <c r="E137" s="1" t="s">
        <v>18</v>
      </c>
      <c r="F137" s="1" t="s">
        <v>4</v>
      </c>
      <c r="G137" s="12">
        <v>3</v>
      </c>
      <c r="H137" s="13">
        <v>1309</v>
      </c>
      <c r="I137" s="14">
        <f>H137*G137</f>
        <v>3927</v>
      </c>
    </row>
    <row r="138" spans="1:9" ht="24.95" customHeight="1" x14ac:dyDescent="0.25">
      <c r="A138" s="5" t="s">
        <v>46</v>
      </c>
      <c r="B138" s="38"/>
      <c r="C138" s="17" t="s">
        <v>3</v>
      </c>
      <c r="D138" s="32"/>
      <c r="E138" s="1" t="s">
        <v>18</v>
      </c>
      <c r="F138" s="1" t="s">
        <v>5</v>
      </c>
      <c r="G138" s="12">
        <v>3</v>
      </c>
      <c r="H138" s="13">
        <v>1309</v>
      </c>
      <c r="I138" s="14">
        <f>H138*G138</f>
        <v>3927</v>
      </c>
    </row>
    <row r="139" spans="1:9" ht="24.95" customHeight="1" x14ac:dyDescent="0.25">
      <c r="A139" s="5" t="s">
        <v>46</v>
      </c>
      <c r="B139" s="38"/>
      <c r="C139" s="17" t="s">
        <v>3</v>
      </c>
      <c r="D139" s="32"/>
      <c r="E139" s="1" t="s">
        <v>18</v>
      </c>
      <c r="F139" s="1" t="s">
        <v>6</v>
      </c>
      <c r="G139" s="12">
        <v>3</v>
      </c>
      <c r="H139" s="13">
        <v>1309</v>
      </c>
      <c r="I139" s="14">
        <f>H139*G139</f>
        <v>3927</v>
      </c>
    </row>
    <row r="140" spans="1:9" ht="24.95" customHeight="1" x14ac:dyDescent="0.25">
      <c r="A140" s="5" t="s">
        <v>46</v>
      </c>
      <c r="B140" s="38"/>
      <c r="C140" s="17" t="s">
        <v>3</v>
      </c>
      <c r="D140" s="32"/>
      <c r="E140" s="1" t="s">
        <v>18</v>
      </c>
      <c r="F140" s="1" t="s">
        <v>7</v>
      </c>
      <c r="G140" s="12">
        <v>4</v>
      </c>
      <c r="H140" s="13">
        <v>1309</v>
      </c>
      <c r="I140" s="14">
        <f>H140*G140</f>
        <v>5236</v>
      </c>
    </row>
    <row r="141" spans="1:9" ht="24.95" customHeight="1" thickBot="1" x14ac:dyDescent="0.3">
      <c r="A141" s="5" t="s">
        <v>46</v>
      </c>
      <c r="B141" s="39"/>
      <c r="C141" s="17" t="s">
        <v>3</v>
      </c>
      <c r="D141" s="32"/>
      <c r="E141" s="1" t="s">
        <v>18</v>
      </c>
      <c r="F141" s="1" t="s">
        <v>8</v>
      </c>
      <c r="G141" s="12">
        <v>3</v>
      </c>
      <c r="H141" s="13">
        <v>1309</v>
      </c>
      <c r="I141" s="14">
        <f>H141*G141</f>
        <v>3927</v>
      </c>
    </row>
  </sheetData>
  <autoFilter ref="A5:I141"/>
  <mergeCells count="45">
    <mergeCell ref="B125:B129"/>
    <mergeCell ref="B131:B135"/>
    <mergeCell ref="B137:B141"/>
    <mergeCell ref="B95:B99"/>
    <mergeCell ref="B101:B105"/>
    <mergeCell ref="B107:B111"/>
    <mergeCell ref="B113:B117"/>
    <mergeCell ref="B119:B123"/>
    <mergeCell ref="B66:B70"/>
    <mergeCell ref="B72:B76"/>
    <mergeCell ref="B78:B82"/>
    <mergeCell ref="B84:B88"/>
    <mergeCell ref="B90:B93"/>
    <mergeCell ref="B36:B40"/>
    <mergeCell ref="B42:B46"/>
    <mergeCell ref="B48:B52"/>
    <mergeCell ref="B54:B58"/>
    <mergeCell ref="B60:B64"/>
    <mergeCell ref="B6:B10"/>
    <mergeCell ref="B12:B16"/>
    <mergeCell ref="B18:B22"/>
    <mergeCell ref="B24:B27"/>
    <mergeCell ref="D131:D135"/>
    <mergeCell ref="D78:D82"/>
    <mergeCell ref="D84:D88"/>
    <mergeCell ref="D72:D76"/>
    <mergeCell ref="D90:D93"/>
    <mergeCell ref="D36:D40"/>
    <mergeCell ref="D42:D46"/>
    <mergeCell ref="D48:D52"/>
    <mergeCell ref="D54:D58"/>
    <mergeCell ref="D60:D64"/>
    <mergeCell ref="D66:D70"/>
    <mergeCell ref="D6:D10"/>
    <mergeCell ref="D12:D16"/>
    <mergeCell ref="D18:D22"/>
    <mergeCell ref="D24:D28"/>
    <mergeCell ref="D30:D34"/>
    <mergeCell ref="D137:D141"/>
    <mergeCell ref="D95:D99"/>
    <mergeCell ref="D101:D105"/>
    <mergeCell ref="D107:D111"/>
    <mergeCell ref="D113:D117"/>
    <mergeCell ref="D119:D123"/>
    <mergeCell ref="D125:D129"/>
  </mergeCells>
  <pageMargins left="0.7" right="0.7" top="0.78740200000000005" bottom="0.78740200000000005" header="0" footer="0"/>
  <pageSetup scale="75" fitToHeight="0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2024-05-03T15:53:53Z</cp:lastPrinted>
  <dcterms:created xsi:type="dcterms:W3CDTF">2024-05-03T16:18:34Z</dcterms:created>
  <dcterms:modified xsi:type="dcterms:W3CDTF">2024-05-08T09:53:58Z</dcterms:modified>
</cp:coreProperties>
</file>